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8130" activeTab="0"/>
  </bookViews>
  <sheets>
    <sheet name="Summary Statement" sheetId="1" r:id="rId1"/>
    <sheet name="Promoter Share" sheetId="2" r:id="rId2"/>
    <sheet name="Public shareholding" sheetId="3" r:id="rId3"/>
    <sheet name="Non Promoter Non Public" sheetId="4" r:id="rId4"/>
  </sheets>
  <definedNames/>
  <calcPr fullCalcOnLoad="1"/>
</workbook>
</file>

<file path=xl/sharedStrings.xml><?xml version="1.0" encoding="utf-8"?>
<sst xmlns="http://schemas.openxmlformats.org/spreadsheetml/2006/main" count="327" uniqueCount="179">
  <si>
    <t>(I)</t>
  </si>
  <si>
    <t>(II)</t>
  </si>
  <si>
    <t>(III)</t>
  </si>
  <si>
    <t>(IV)</t>
  </si>
  <si>
    <t>(V)</t>
  </si>
  <si>
    <t>(VI)</t>
  </si>
  <si>
    <t>(VIII)</t>
  </si>
  <si>
    <t>(X)</t>
  </si>
  <si>
    <t>Shareholding , as a % assuming full conversion of convertible securities ( as a percentage of diluted share capital)</t>
  </si>
  <si>
    <t>Number of Locked in shares</t>
  </si>
  <si>
    <t>(XII)</t>
  </si>
  <si>
    <t>(XIII)</t>
  </si>
  <si>
    <t>Number of equity shares held in dematerialized form</t>
  </si>
  <si>
    <t>(XIV)</t>
  </si>
  <si>
    <t>(a)</t>
  </si>
  <si>
    <t>(b)</t>
  </si>
  <si>
    <t>Total</t>
  </si>
  <si>
    <t>(A)</t>
  </si>
  <si>
    <t>Number of 
Shareholders</t>
  </si>
  <si>
    <t>Shares Pledged of otherwise encumbered</t>
  </si>
  <si>
    <r>
      <t>Shareholding of Promoter and Promoter Group</t>
    </r>
    <r>
      <rPr>
        <b/>
        <vertAlign val="superscript"/>
        <sz val="11"/>
        <color indexed="8"/>
        <rFont val="Times New Roman"/>
        <family val="1"/>
      </rPr>
      <t>2</t>
    </r>
  </si>
  <si>
    <t xml:space="preserve"> </t>
  </si>
  <si>
    <t>Indian</t>
  </si>
  <si>
    <t>Individuals/ Hindu Undivided Family</t>
  </si>
  <si>
    <t>Central Government/ State Government(s)</t>
  </si>
  <si>
    <t>(c)</t>
  </si>
  <si>
    <t>(d)</t>
  </si>
  <si>
    <t>Financial Institutions/ Banks</t>
  </si>
  <si>
    <t>Any Others(Specify)</t>
  </si>
  <si>
    <t>Sub Total(A)(1)</t>
  </si>
  <si>
    <t>Foreign</t>
  </si>
  <si>
    <t>a</t>
  </si>
  <si>
    <t>Individuals (Non-Residents Individuals/
Foreign Individuals)</t>
  </si>
  <si>
    <t>b</t>
  </si>
  <si>
    <t>c</t>
  </si>
  <si>
    <t>Institutions</t>
  </si>
  <si>
    <t>d</t>
  </si>
  <si>
    <t>e</t>
  </si>
  <si>
    <t>Sub Total(A)(2)</t>
  </si>
  <si>
    <t>Total Shareholding of Promoter     and Promoter Group (A)= (A)(1)+(A)(2)</t>
  </si>
  <si>
    <t>Category &amp; Name of 
Shareholder</t>
  </si>
  <si>
    <t>PAN</t>
  </si>
  <si>
    <t xml:space="preserve">No. of fully paid up equity shares held
</t>
  </si>
  <si>
    <t>Partly paid-up equity shares held</t>
  </si>
  <si>
    <t>Total number of shares held</t>
  </si>
  <si>
    <t>(VII = IV+V+VI)</t>
  </si>
  <si>
    <t>Shareholding % calculated as per SCRR, 1957                 As a % of (A+B+C2)</t>
  </si>
  <si>
    <t>Number of Voting Rights held in each class of securities (IX)</t>
  </si>
  <si>
    <t>Nos. of shares  underlying Depository Receipts</t>
  </si>
  <si>
    <t>Class X</t>
  </si>
  <si>
    <t>Class Y</t>
  </si>
  <si>
    <t>Total as a % of Total Voting rights</t>
  </si>
  <si>
    <t xml:space="preserve">No of Voting Rights  </t>
  </si>
  <si>
    <t>No. of Shares Underlying
Outstanding convertible securities (including Warrants)</t>
  </si>
  <si>
    <t>(XI) = (VII)+(X) as a % of A+B+C2</t>
  </si>
  <si>
    <t>No.            (a)</t>
  </si>
  <si>
    <t>As a % of total Shares held
(b)</t>
  </si>
  <si>
    <t>Government</t>
  </si>
  <si>
    <t>Foreign Portfolio Investor</t>
  </si>
  <si>
    <t>Table II - Statement showing shareholding pattern of the Promoter and Promoter Group</t>
  </si>
  <si>
    <t>Table III - Statement showing shareholding pattern of the Public Shareholder</t>
  </si>
  <si>
    <t>Category &amp; Name of 
Shareholders</t>
  </si>
  <si>
    <t xml:space="preserve"> 
</t>
  </si>
  <si>
    <t xml:space="preserve">  </t>
  </si>
  <si>
    <t xml:space="preserve">(d) </t>
  </si>
  <si>
    <t xml:space="preserve">Venture  Capital Funds </t>
  </si>
  <si>
    <t>(e)</t>
  </si>
  <si>
    <t>Insurance Companies</t>
  </si>
  <si>
    <t>(f)</t>
  </si>
  <si>
    <t>(g)</t>
  </si>
  <si>
    <t>Foreign Venture Capital Investors</t>
  </si>
  <si>
    <t>(h)</t>
  </si>
  <si>
    <t>(i)</t>
  </si>
  <si>
    <t>Any Other (specify)</t>
  </si>
  <si>
    <t>Mutual  Funds/</t>
  </si>
  <si>
    <t>Alternate Investment Funds</t>
  </si>
  <si>
    <t>Foreign portfolio Investors</t>
  </si>
  <si>
    <t>Provident Funds/Pension Funds</t>
  </si>
  <si>
    <t>Central Government/ State Government(s)/ President of India</t>
  </si>
  <si>
    <t>Sub-Total (B)(2)</t>
  </si>
  <si>
    <t>(2)</t>
  </si>
  <si>
    <t>(1)</t>
  </si>
  <si>
    <t>Non-institutions</t>
  </si>
  <si>
    <t>(3)</t>
  </si>
  <si>
    <t>Individuals -i. Individual shareholders holding nominal share capital up to Rs 2 lakh</t>
  </si>
  <si>
    <t>NBFCs registered with RBI</t>
  </si>
  <si>
    <t>Employee Trusts</t>
  </si>
  <si>
    <t>Any other (Specify)</t>
  </si>
  <si>
    <t>Sub-Total(B)(3)</t>
  </si>
  <si>
    <t>Total Public Shareholding (B)= (B)(1)+(B)(2)+B(3)</t>
  </si>
  <si>
    <t>Details of the shareholders acting as persons in concert including their shareholding(No. and %)</t>
  </si>
  <si>
    <t>Details of shares which remain unclaimed may be given here along with details such as number of shareholders, outstanding shares held in demat/unclaimed suspense account, voting rights which are frozen etc.,</t>
  </si>
  <si>
    <t xml:space="preserve">Note: (1) PAN would not be displayed on website of Stock Exchange(s). (2) The above format needs to be disclosed along with the name of the following persons: Institutions/Non Institutions holding more than 1% of total shares. (3) W.r.t the information pertaining to the Depository Receipts,the same may be disclosed in the respective columns to the extent information available and the balance to be disclosed as held by Custodian. </t>
  </si>
  <si>
    <t>Table I - Summary Statement holding of specified securities</t>
  </si>
  <si>
    <t>Category</t>
  </si>
  <si>
    <t>Category  of 
Shareholder</t>
  </si>
  <si>
    <t>(B)</t>
  </si>
  <si>
    <t>(C1)</t>
  </si>
  <si>
    <t>(C2)</t>
  </si>
  <si>
    <t>Promoter and Promoter Group</t>
  </si>
  <si>
    <t>Public</t>
  </si>
  <si>
    <t>Non Promoter-Non Public</t>
  </si>
  <si>
    <t>Shares underlying DRs</t>
  </si>
  <si>
    <t>Shares held by Employee Trusts</t>
  </si>
  <si>
    <t>Custodian/DR Holder</t>
  </si>
  <si>
    <t>Employee Benefit Trust (under SEBI (Share based Employee Benefit) Regulations, 2014)</t>
  </si>
  <si>
    <t>(1) PAN would not be displayed on website of Stock Exchange(s).</t>
  </si>
  <si>
    <t>(2) The above format needs to disclose name of all holders holding more than 1% of total number of shares</t>
  </si>
  <si>
    <t>(3) W.r.t. the information pertaining to Depository Receipts, the same may be disclosed in the respective columns to the extent information available</t>
  </si>
  <si>
    <t>Total Non-Promoter- Non Public Shareholding (C)=(C)(1)+(C)(2)</t>
  </si>
  <si>
    <t>Note :</t>
  </si>
  <si>
    <t>Table IV - Statement showing shareholding pattern of the Non Promoter- Non Public Shareholder</t>
  </si>
  <si>
    <t>Shareholding,as a % assuming full conversion of convertible securities ( as a percentage of diluted share capital)</t>
  </si>
  <si>
    <t>(C)</t>
  </si>
  <si>
    <t>Overseas Depositories (holding DRs) (balancing figure)</t>
  </si>
  <si>
    <t>Sub-Total (B)(1)</t>
  </si>
  <si>
    <t>No of Voting Rights       Each share has I vote</t>
  </si>
  <si>
    <r>
      <t xml:space="preserve">Financial Institutions </t>
    </r>
    <r>
      <rPr>
        <b/>
        <vertAlign val="superscript"/>
        <sz val="11"/>
        <color indexed="8"/>
        <rFont val="Times New Roman"/>
        <family val="1"/>
      </rPr>
      <t xml:space="preserve">/ </t>
    </r>
    <r>
      <rPr>
        <b/>
        <sz val="11"/>
        <color indexed="8"/>
        <rFont val="Times New Roman"/>
        <family val="1"/>
      </rPr>
      <t>Banks</t>
    </r>
  </si>
  <si>
    <t>Directors &amp; Relatives</t>
  </si>
  <si>
    <t>Bodies Corpoates</t>
  </si>
  <si>
    <t>Trusts</t>
  </si>
  <si>
    <t>Non Resident Indians</t>
  </si>
  <si>
    <t>Clearing Members</t>
  </si>
  <si>
    <t>Hindu Undivided Families</t>
  </si>
  <si>
    <t>D THAYARAMMAL</t>
  </si>
  <si>
    <t>AAFPT5768H</t>
  </si>
  <si>
    <t>UTTARA R</t>
  </si>
  <si>
    <t>AAFPU4675C</t>
  </si>
  <si>
    <t>S PATHY</t>
  </si>
  <si>
    <t>AAOPP5010H</t>
  </si>
  <si>
    <t>NETHRA J S KUMAR</t>
  </si>
  <si>
    <t>ABHPK1582B</t>
  </si>
  <si>
    <t>J  RAJYALAKSHMI</t>
  </si>
  <si>
    <t>ABWPR6808A</t>
  </si>
  <si>
    <t>S SUNITHA</t>
  </si>
  <si>
    <t>ACKPS1347Q</t>
  </si>
  <si>
    <t>K ARJUN</t>
  </si>
  <si>
    <t>AFBPA2971G</t>
  </si>
  <si>
    <t>K NITHIN</t>
  </si>
  <si>
    <t>AFBPN1070K</t>
  </si>
  <si>
    <t>RAJSHREE PATHY</t>
  </si>
  <si>
    <t>AFOPP2845K</t>
  </si>
  <si>
    <t>AISHWARYA  PATHY</t>
  </si>
  <si>
    <t>AFPPA1662N</t>
  </si>
  <si>
    <t>ABHINAV NARAYANA B</t>
  </si>
  <si>
    <t>AFVPN5125M</t>
  </si>
  <si>
    <t>SANJAY  JAYAVARTHANAVELU</t>
  </si>
  <si>
    <t>AIJPS2698K</t>
  </si>
  <si>
    <t>ANIRUDH B</t>
  </si>
  <si>
    <t>AKFPA5136Q</t>
  </si>
  <si>
    <t>D SUGUNA</t>
  </si>
  <si>
    <t>ALBPS6526M</t>
  </si>
  <si>
    <t>ADITYA KRISHNA PATHY</t>
  </si>
  <si>
    <t>AMTPK6519R</t>
  </si>
  <si>
    <t>Bodies Corporate</t>
  </si>
  <si>
    <t>INFOCUS MARKETING AND SERVICES LTD</t>
  </si>
  <si>
    <t>AAACI4738E</t>
  </si>
  <si>
    <t>LAKSHMI CARD CLOTHING MANUFACTURING COMPANY PRIVAT</t>
  </si>
  <si>
    <t>AAACL3521E</t>
  </si>
  <si>
    <t>LCC INVESTMENTS LTD</t>
  </si>
  <si>
    <t>AAACL3559J</t>
  </si>
  <si>
    <t>THE COIMBATORE LAKSHMI COTTON PRESS PRIVATE LIMITE</t>
  </si>
  <si>
    <t>AAACT9932B</t>
  </si>
  <si>
    <t>R SANTHARAM MARKETING AND SERVICES P LTD</t>
  </si>
  <si>
    <t>AABCR0305H</t>
  </si>
  <si>
    <t>SANS CRAINTES STUD FARM P LTD</t>
  </si>
  <si>
    <t>AADCS0590F</t>
  </si>
  <si>
    <t>SANS CRAINTES LIVESTOCK PVT LTD</t>
  </si>
  <si>
    <t>AADCS0628N</t>
  </si>
  <si>
    <t>ii. Individual shareholders holding nominal   share capital in excess of Rs. 2 lakh.</t>
  </si>
  <si>
    <t>LIFE INSURANCE CORPORATION OF INDIA</t>
  </si>
  <si>
    <t>AAACL0582H</t>
  </si>
  <si>
    <t>Foreign Banks</t>
  </si>
  <si>
    <t>N.KRISHNAVENI</t>
  </si>
  <si>
    <t>ALOPK4554E</t>
  </si>
  <si>
    <t>LAKSHMI TECHNOLOGY AND ENGINEERING</t>
  </si>
  <si>
    <t>LAKSHMI MACHINE WORKS LIMITED</t>
  </si>
  <si>
    <t>AAACL5244N</t>
  </si>
  <si>
    <t>Shareholding Pattern for the quarter ended 31.03.2016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</si>
</sst>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50">
    <font>
      <sz val="10"/>
      <color theme="1"/>
      <name val="Arial"/>
      <family val="2"/>
    </font>
    <font>
      <sz val="11"/>
      <color indexed="8"/>
      <name val="Calibri"/>
      <family val="2"/>
    </font>
    <font>
      <sz val="10"/>
      <name val="Times New Roman"/>
      <family val="1"/>
    </font>
    <font>
      <sz val="12"/>
      <name val="Times New Roman"/>
      <family val="1"/>
    </font>
    <font>
      <b/>
      <sz val="12"/>
      <name val="Times New Roman"/>
      <family val="1"/>
    </font>
    <font>
      <b/>
      <sz val="10"/>
      <color indexed="8"/>
      <name val="Times New Roman"/>
      <family val="1"/>
    </font>
    <font>
      <b/>
      <sz val="10"/>
      <name val="Times New Roman"/>
      <family val="1"/>
    </font>
    <font>
      <b/>
      <sz val="11"/>
      <color indexed="8"/>
      <name val="Times New Roman"/>
      <family val="1"/>
    </font>
    <font>
      <b/>
      <vertAlign val="superscript"/>
      <sz val="11"/>
      <color indexed="8"/>
      <name val="Times New Roman"/>
      <family val="1"/>
    </font>
    <font>
      <sz val="11"/>
      <name val="Times New Roman"/>
      <family val="1"/>
    </font>
    <font>
      <sz val="11"/>
      <color indexed="8"/>
      <name val="Times New Roman"/>
      <family val="1"/>
    </font>
    <font>
      <b/>
      <sz val="11"/>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right/>
      <top/>
      <bottom style="thin"/>
    </border>
    <border>
      <left/>
      <right style="thin"/>
      <top/>
      <bottom style="thin"/>
    </border>
    <border>
      <left style="thin"/>
      <right/>
      <top/>
      <bottom style="thin"/>
    </border>
    <border>
      <left style="medium"/>
      <right style="thin"/>
      <top style="thin"/>
      <bottom style="medium"/>
    </border>
    <border>
      <left style="thin"/>
      <right/>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3">
    <xf numFmtId="0" fontId="0" fillId="0" borderId="0" xfId="0" applyAlignment="1">
      <alignment/>
    </xf>
    <xf numFmtId="0" fontId="0" fillId="0" borderId="10" xfId="0" applyBorder="1" applyAlignment="1">
      <alignment/>
    </xf>
    <xf numFmtId="0" fontId="2" fillId="0" borderId="10" xfId="0" applyFont="1" applyBorder="1" applyAlignment="1" applyProtection="1">
      <alignment/>
      <protection/>
    </xf>
    <xf numFmtId="1" fontId="2" fillId="0" borderId="10" xfId="0" applyNumberFormat="1" applyFont="1" applyBorder="1" applyAlignment="1" applyProtection="1">
      <alignment/>
      <protection/>
    </xf>
    <xf numFmtId="2" fontId="5" fillId="33" borderId="10" xfId="0" applyNumberFormat="1" applyFont="1" applyFill="1" applyBorder="1" applyAlignment="1" applyProtection="1">
      <alignment horizontal="center" vertical="top" wrapText="1"/>
      <protection/>
    </xf>
    <xf numFmtId="0" fontId="2" fillId="0" borderId="10" xfId="0" applyFont="1" applyBorder="1" applyAlignment="1" applyProtection="1">
      <alignment horizontal="center" vertical="center"/>
      <protection/>
    </xf>
    <xf numFmtId="0" fontId="7" fillId="33" borderId="10" xfId="0" applyFont="1" applyFill="1" applyBorder="1" applyAlignment="1" applyProtection="1">
      <alignment horizontal="center" vertical="top" wrapText="1"/>
      <protection/>
    </xf>
    <xf numFmtId="0" fontId="7" fillId="33" borderId="10" xfId="0" applyFont="1" applyFill="1" applyBorder="1" applyAlignment="1" applyProtection="1">
      <alignment vertical="top" wrapText="1"/>
      <protection/>
    </xf>
    <xf numFmtId="0" fontId="9" fillId="0" borderId="10" xfId="0" applyFont="1" applyBorder="1" applyAlignment="1" applyProtection="1">
      <alignment/>
      <protection/>
    </xf>
    <xf numFmtId="0" fontId="9" fillId="0" borderId="10" xfId="0" applyFont="1" applyBorder="1" applyAlignment="1" applyProtection="1">
      <alignment horizontal="center"/>
      <protection/>
    </xf>
    <xf numFmtId="2" fontId="9" fillId="0" borderId="10" xfId="0" applyNumberFormat="1" applyFont="1" applyBorder="1" applyAlignment="1" applyProtection="1">
      <alignment horizontal="center"/>
      <protection/>
    </xf>
    <xf numFmtId="1" fontId="9" fillId="0" borderId="10" xfId="0" applyNumberFormat="1" applyFont="1" applyBorder="1" applyAlignment="1" applyProtection="1">
      <alignment horizontal="center"/>
      <protection/>
    </xf>
    <xf numFmtId="0" fontId="10" fillId="33" borderId="10" xfId="0" applyFont="1" applyFill="1" applyBorder="1" applyAlignment="1" applyProtection="1">
      <alignment horizontal="center" vertical="top" wrapText="1"/>
      <protection/>
    </xf>
    <xf numFmtId="0" fontId="10" fillId="33" borderId="10" xfId="0" applyFont="1" applyFill="1" applyBorder="1" applyAlignment="1" applyProtection="1">
      <alignment vertical="top" wrapText="1"/>
      <protection/>
    </xf>
    <xf numFmtId="1" fontId="0" fillId="0" borderId="10" xfId="0" applyNumberFormat="1" applyBorder="1" applyAlignment="1">
      <alignment/>
    </xf>
    <xf numFmtId="0" fontId="9" fillId="0" borderId="10" xfId="0" applyFont="1" applyBorder="1" applyAlignment="1" applyProtection="1">
      <alignment/>
      <protection locked="0"/>
    </xf>
    <xf numFmtId="0" fontId="9" fillId="0" borderId="10" xfId="0" applyFont="1" applyBorder="1" applyAlignment="1" applyProtection="1">
      <alignment horizontal="center"/>
      <protection locked="0"/>
    </xf>
    <xf numFmtId="0" fontId="10" fillId="33" borderId="10" xfId="0" applyFont="1" applyFill="1" applyBorder="1" applyAlignment="1" applyProtection="1">
      <alignment horizontal="center" vertical="top" wrapText="1"/>
      <protection locked="0"/>
    </xf>
    <xf numFmtId="0" fontId="10" fillId="33" borderId="10" xfId="0" applyFont="1" applyFill="1" applyBorder="1" applyAlignment="1" applyProtection="1">
      <alignment vertical="top" wrapText="1"/>
      <protection locked="0"/>
    </xf>
    <xf numFmtId="0" fontId="11" fillId="0" borderId="10" xfId="0" applyFont="1" applyBorder="1" applyAlignment="1" applyProtection="1">
      <alignment/>
      <protection/>
    </xf>
    <xf numFmtId="0" fontId="11" fillId="0" borderId="10" xfId="0" applyFont="1" applyBorder="1" applyAlignment="1" applyProtection="1">
      <alignment horizontal="right"/>
      <protection/>
    </xf>
    <xf numFmtId="2" fontId="11" fillId="0" borderId="10" xfId="0" applyNumberFormat="1" applyFont="1" applyBorder="1" applyAlignment="1" applyProtection="1">
      <alignment horizontal="center"/>
      <protection/>
    </xf>
    <xf numFmtId="0" fontId="9" fillId="0" borderId="10" xfId="0" applyFont="1" applyBorder="1" applyAlignment="1" applyProtection="1">
      <alignment horizontal="right"/>
      <protection/>
    </xf>
    <xf numFmtId="0" fontId="9" fillId="33" borderId="10" xfId="0" applyFont="1" applyFill="1" applyBorder="1" applyAlignment="1" applyProtection="1">
      <alignment horizontal="center" vertical="top" wrapText="1"/>
      <protection/>
    </xf>
    <xf numFmtId="0" fontId="2" fillId="0" borderId="10" xfId="0" applyFont="1" applyBorder="1" applyAlignment="1" applyProtection="1">
      <alignment horizontal="left" vertical="center" wrapText="1"/>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0" fillId="0" borderId="0" xfId="0" applyBorder="1" applyAlignment="1">
      <alignment/>
    </xf>
    <xf numFmtId="0" fontId="0" fillId="0" borderId="12" xfId="0" applyBorder="1" applyAlignment="1">
      <alignment/>
    </xf>
    <xf numFmtId="0" fontId="48" fillId="0" borderId="13" xfId="0" applyFont="1" applyBorder="1" applyAlignment="1">
      <alignment vertical="center"/>
    </xf>
    <xf numFmtId="0" fontId="3" fillId="0" borderId="14" xfId="0" applyFont="1" applyBorder="1" applyAlignment="1" applyProtection="1">
      <alignment/>
      <protection/>
    </xf>
    <xf numFmtId="0" fontId="3" fillId="0" borderId="15" xfId="0" applyFont="1" applyBorder="1" applyAlignment="1" applyProtection="1">
      <alignment/>
      <protection/>
    </xf>
    <xf numFmtId="0" fontId="4" fillId="0" borderId="16" xfId="0" applyFont="1" applyBorder="1" applyAlignment="1" applyProtection="1">
      <alignment/>
      <protection/>
    </xf>
    <xf numFmtId="0" fontId="4" fillId="0" borderId="14" xfId="0" applyFont="1" applyBorder="1" applyAlignment="1" applyProtection="1">
      <alignment/>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2" fontId="2" fillId="0" borderId="0" xfId="0" applyNumberFormat="1" applyFont="1" applyBorder="1" applyAlignment="1" applyProtection="1">
      <alignment horizontal="center"/>
      <protection/>
    </xf>
    <xf numFmtId="1" fontId="2" fillId="0" borderId="0" xfId="0" applyNumberFormat="1" applyFont="1" applyBorder="1" applyAlignment="1" applyProtection="1">
      <alignment/>
      <protection/>
    </xf>
    <xf numFmtId="0" fontId="4" fillId="0" borderId="0" xfId="0" applyFont="1" applyBorder="1" applyAlignment="1" applyProtection="1">
      <alignment horizontal="center"/>
      <protection/>
    </xf>
    <xf numFmtId="2" fontId="3" fillId="0" borderId="0" xfId="0" applyNumberFormat="1" applyFont="1" applyBorder="1" applyAlignment="1" applyProtection="1">
      <alignment/>
      <protection/>
    </xf>
    <xf numFmtId="0" fontId="5" fillId="33" borderId="10" xfId="0" applyFont="1" applyFill="1" applyBorder="1" applyAlignment="1" applyProtection="1">
      <alignment horizontal="center" vertical="top" wrapText="1"/>
      <protection/>
    </xf>
    <xf numFmtId="0" fontId="6" fillId="0" borderId="0" xfId="0" applyFont="1" applyBorder="1" applyAlignment="1" applyProtection="1">
      <alignment/>
      <protection/>
    </xf>
    <xf numFmtId="0" fontId="4" fillId="0" borderId="0" xfId="0" applyFont="1" applyBorder="1" applyAlignment="1" applyProtection="1">
      <alignment/>
      <protection/>
    </xf>
    <xf numFmtId="0" fontId="3" fillId="0" borderId="0" xfId="0" applyFont="1" applyBorder="1" applyAlignment="1" applyProtection="1">
      <alignment/>
      <protection/>
    </xf>
    <xf numFmtId="1" fontId="11" fillId="0" borderId="10" xfId="0" applyNumberFormat="1" applyFont="1" applyBorder="1" applyAlignment="1" applyProtection="1">
      <alignment horizontal="center"/>
      <protection/>
    </xf>
    <xf numFmtId="0" fontId="0" fillId="0" borderId="0" xfId="0" applyBorder="1" applyAlignment="1">
      <alignment/>
    </xf>
    <xf numFmtId="0" fontId="5" fillId="33" borderId="10" xfId="0" applyFont="1" applyFill="1" applyBorder="1" applyAlignment="1" applyProtection="1">
      <alignment vertical="top"/>
      <protection locked="0"/>
    </xf>
    <xf numFmtId="0" fontId="7" fillId="33" borderId="10" xfId="0" applyFont="1" applyFill="1" applyBorder="1" applyAlignment="1" applyProtection="1" quotePrefix="1">
      <alignment horizontal="center" vertical="top" wrapText="1"/>
      <protection/>
    </xf>
    <xf numFmtId="0" fontId="48" fillId="0" borderId="0" xfId="0" applyFont="1" applyBorder="1" applyAlignment="1">
      <alignment/>
    </xf>
    <xf numFmtId="0" fontId="48" fillId="0" borderId="10" xfId="0" applyFont="1" applyBorder="1" applyAlignment="1">
      <alignment vertical="top" wrapText="1"/>
    </xf>
    <xf numFmtId="0" fontId="0" fillId="0" borderId="17" xfId="0" applyBorder="1" applyAlignment="1">
      <alignment horizontal="center"/>
    </xf>
    <xf numFmtId="164" fontId="0" fillId="0" borderId="10" xfId="0" applyNumberFormat="1" applyBorder="1" applyAlignment="1">
      <alignment/>
    </xf>
    <xf numFmtId="0" fontId="0" fillId="0" borderId="11" xfId="0" applyBorder="1" applyAlignment="1">
      <alignment horizontal="center" vertical="center"/>
    </xf>
    <xf numFmtId="2" fontId="9" fillId="0" borderId="10" xfId="0" applyNumberFormat="1" applyFont="1" applyBorder="1" applyAlignment="1" applyProtection="1">
      <alignment horizontal="right"/>
      <protection/>
    </xf>
    <xf numFmtId="164" fontId="9" fillId="0" borderId="10" xfId="0" applyNumberFormat="1" applyFont="1" applyBorder="1" applyAlignment="1" applyProtection="1">
      <alignment horizontal="right"/>
      <protection/>
    </xf>
    <xf numFmtId="1" fontId="9" fillId="0" borderId="10" xfId="0" applyNumberFormat="1" applyFont="1" applyBorder="1" applyAlignment="1" applyProtection="1">
      <alignment horizontal="right"/>
      <protection/>
    </xf>
    <xf numFmtId="164" fontId="9" fillId="0" borderId="10" xfId="0" applyNumberFormat="1" applyFont="1" applyBorder="1" applyAlignment="1" applyProtection="1">
      <alignment horizontal="center"/>
      <protection/>
    </xf>
    <xf numFmtId="1" fontId="48" fillId="0" borderId="10" xfId="0" applyNumberFormat="1" applyFont="1" applyBorder="1" applyAlignment="1">
      <alignment/>
    </xf>
    <xf numFmtId="164" fontId="48" fillId="0" borderId="10" xfId="0" applyNumberFormat="1" applyFont="1" applyBorder="1" applyAlignment="1">
      <alignment/>
    </xf>
    <xf numFmtId="2" fontId="0" fillId="0" borderId="10" xfId="0" applyNumberFormat="1" applyBorder="1" applyAlignment="1">
      <alignment horizontal="right"/>
    </xf>
    <xf numFmtId="164" fontId="11" fillId="0" borderId="10" xfId="0" applyNumberFormat="1" applyFont="1" applyBorder="1" applyAlignment="1" applyProtection="1">
      <alignment horizontal="right"/>
      <protection/>
    </xf>
    <xf numFmtId="0" fontId="48" fillId="0" borderId="10" xfId="0" applyFont="1" applyBorder="1" applyAlignment="1">
      <alignment/>
    </xf>
    <xf numFmtId="164" fontId="9" fillId="0" borderId="10" xfId="0" applyNumberFormat="1" applyFont="1" applyBorder="1" applyAlignment="1" applyProtection="1">
      <alignment horizontal="center"/>
      <protection locked="0"/>
    </xf>
    <xf numFmtId="0" fontId="48" fillId="0" borderId="10" xfId="0" applyFont="1" applyBorder="1" applyAlignment="1">
      <alignment vertical="center" wrapText="1"/>
    </xf>
    <xf numFmtId="0" fontId="48" fillId="0" borderId="10" xfId="0" applyFont="1" applyBorder="1" applyAlignment="1">
      <alignment vertical="center"/>
    </xf>
    <xf numFmtId="1" fontId="48" fillId="0" borderId="13" xfId="0" applyNumberFormat="1" applyFont="1" applyBorder="1" applyAlignment="1">
      <alignment/>
    </xf>
    <xf numFmtId="164" fontId="48" fillId="0" borderId="13" xfId="0" applyNumberFormat="1" applyFont="1" applyBorder="1" applyAlignment="1">
      <alignment/>
    </xf>
    <xf numFmtId="0" fontId="48" fillId="0" borderId="10" xfId="0" applyFont="1" applyBorder="1" applyAlignment="1">
      <alignment wrapText="1"/>
    </xf>
    <xf numFmtId="0" fontId="48" fillId="0" borderId="10" xfId="0" applyFont="1" applyBorder="1" applyAlignment="1" quotePrefix="1">
      <alignment horizontal="center" vertical="center"/>
    </xf>
    <xf numFmtId="0" fontId="48" fillId="0" borderId="10" xfId="0" applyFont="1" applyBorder="1" applyAlignment="1">
      <alignment horizontal="center" vertical="center"/>
    </xf>
    <xf numFmtId="1" fontId="48" fillId="0" borderId="18" xfId="0" applyNumberFormat="1" applyFont="1" applyBorder="1" applyAlignment="1">
      <alignment/>
    </xf>
    <xf numFmtId="1" fontId="0" fillId="0" borderId="10" xfId="0" applyNumberFormat="1" applyFont="1" applyBorder="1" applyAlignment="1">
      <alignment/>
    </xf>
    <xf numFmtId="0" fontId="5" fillId="33" borderId="11" xfId="0" applyFont="1" applyFill="1" applyBorder="1" applyAlignment="1" applyProtection="1">
      <alignment vertical="top" wrapText="1"/>
      <protection/>
    </xf>
    <xf numFmtId="0" fontId="5" fillId="33" borderId="10" xfId="0" applyFont="1" applyFill="1" applyBorder="1" applyAlignment="1" applyProtection="1">
      <alignment vertical="top" wrapText="1"/>
      <protection/>
    </xf>
    <xf numFmtId="0" fontId="5" fillId="33" borderId="19" xfId="0" applyFont="1" applyFill="1" applyBorder="1" applyAlignment="1" applyProtection="1">
      <alignment horizontal="center" vertical="top" wrapText="1"/>
      <protection/>
    </xf>
    <xf numFmtId="0" fontId="5" fillId="33" borderId="20" xfId="0" applyFont="1" applyFill="1" applyBorder="1" applyAlignment="1" applyProtection="1">
      <alignment horizontal="center" vertical="top" wrapText="1"/>
      <protection/>
    </xf>
    <xf numFmtId="0" fontId="5" fillId="33" borderId="10" xfId="0" applyFont="1" applyFill="1" applyBorder="1" applyAlignment="1" applyProtection="1">
      <alignment horizontal="center" vertical="top" wrapText="1"/>
      <protection/>
    </xf>
    <xf numFmtId="0" fontId="6" fillId="0" borderId="10" xfId="0" applyFont="1" applyBorder="1" applyAlignment="1" applyProtection="1">
      <alignment horizontal="center" wrapText="1"/>
      <protection/>
    </xf>
    <xf numFmtId="0" fontId="6" fillId="0" borderId="10" xfId="0" applyFont="1" applyBorder="1" applyAlignment="1" applyProtection="1">
      <alignment horizontal="center" vertical="top" wrapText="1"/>
      <protection/>
    </xf>
    <xf numFmtId="0" fontId="5" fillId="33" borderId="21" xfId="0" applyFont="1" applyFill="1" applyBorder="1" applyAlignment="1" applyProtection="1">
      <alignment horizontal="center" vertical="top" wrapText="1"/>
      <protection/>
    </xf>
    <xf numFmtId="0" fontId="5" fillId="33" borderId="22" xfId="0" applyFont="1" applyFill="1" applyBorder="1" applyAlignment="1" applyProtection="1">
      <alignment horizontal="center" vertical="top" wrapText="1"/>
      <protection/>
    </xf>
    <xf numFmtId="0" fontId="5" fillId="33" borderId="23" xfId="0" applyFont="1" applyFill="1" applyBorder="1" applyAlignment="1" applyProtection="1">
      <alignment horizontal="center" vertical="top" wrapText="1"/>
      <protection/>
    </xf>
    <xf numFmtId="2" fontId="2" fillId="0" borderId="21" xfId="0" applyNumberFormat="1" applyFont="1" applyBorder="1" applyAlignment="1" applyProtection="1">
      <alignment horizontal="center" vertical="center"/>
      <protection/>
    </xf>
    <xf numFmtId="2" fontId="2" fillId="0" borderId="23" xfId="0" applyNumberFormat="1" applyFont="1" applyBorder="1" applyAlignment="1" applyProtection="1">
      <alignment horizontal="center" vertical="center"/>
      <protection/>
    </xf>
    <xf numFmtId="1" fontId="2" fillId="0" borderId="21" xfId="0" applyNumberFormat="1" applyFont="1" applyBorder="1" applyAlignment="1" applyProtection="1">
      <alignment horizontal="center" vertical="center"/>
      <protection/>
    </xf>
    <xf numFmtId="1" fontId="2" fillId="0" borderId="23" xfId="0" applyNumberFormat="1" applyFont="1" applyBorder="1" applyAlignment="1" applyProtection="1">
      <alignment horizontal="center" vertical="center"/>
      <protection/>
    </xf>
    <xf numFmtId="2" fontId="2" fillId="0" borderId="10" xfId="0" applyNumberFormat="1" applyFont="1" applyBorder="1" applyAlignment="1" applyProtection="1">
      <alignment horizontal="center" vertical="center"/>
      <protection/>
    </xf>
    <xf numFmtId="1" fontId="2" fillId="0" borderId="10" xfId="0" applyNumberFormat="1" applyFont="1" applyBorder="1" applyAlignment="1" applyProtection="1">
      <alignment horizontal="center" vertical="center"/>
      <protection/>
    </xf>
    <xf numFmtId="0" fontId="0" fillId="0" borderId="0" xfId="0" applyBorder="1" applyAlignment="1">
      <alignment horizontal="left"/>
    </xf>
    <xf numFmtId="0" fontId="0" fillId="0" borderId="0" xfId="0" applyBorder="1" applyAlignment="1">
      <alignment horizontal="left" vertical="top"/>
    </xf>
    <xf numFmtId="0" fontId="7" fillId="33" borderId="10" xfId="0" applyFont="1" applyFill="1" applyBorder="1" applyAlignment="1" applyProtection="1">
      <alignment horizontal="center" vertical="top" wrapText="1"/>
      <protection/>
    </xf>
    <xf numFmtId="0" fontId="49" fillId="0" borderId="0" xfId="0" applyFont="1" applyBorder="1" applyAlignment="1">
      <alignment/>
    </xf>
    <xf numFmtId="0" fontId="4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1"/>
  <sheetViews>
    <sheetView tabSelected="1" zoomScalePageLayoutView="0" workbookViewId="0" topLeftCell="A1">
      <selection activeCell="C3" sqref="C3:C4"/>
    </sheetView>
  </sheetViews>
  <sheetFormatPr defaultColWidth="9.140625" defaultRowHeight="12.75"/>
  <cols>
    <col min="1" max="1" width="8.00390625" style="0" customWidth="1"/>
    <col min="2" max="2" width="29.421875" style="0" customWidth="1"/>
    <col min="3" max="3" width="11.57421875" style="0" customWidth="1"/>
    <col min="4" max="4" width="11.57421875" style="0" bestFit="1" customWidth="1"/>
    <col min="6" max="6" width="11.00390625" style="0" customWidth="1"/>
    <col min="7" max="7" width="11.140625" style="0" customWidth="1"/>
    <col min="9" max="9" width="6.421875" style="0" customWidth="1"/>
    <col min="10" max="10" width="6.7109375" style="0" customWidth="1"/>
    <col min="11" max="11" width="11.28125" style="0" customWidth="1"/>
    <col min="13" max="13" width="12.00390625" style="0" customWidth="1"/>
    <col min="14" max="14" width="13.57421875" style="0" customWidth="1"/>
    <col min="19" max="19" width="14.421875" style="0" bestFit="1" customWidth="1"/>
  </cols>
  <sheetData>
    <row r="1" spans="1:26" s="92" customFormat="1" ht="15.75">
      <c r="A1" s="91" t="s">
        <v>178</v>
      </c>
      <c r="B1" s="91"/>
      <c r="C1" s="91"/>
      <c r="D1" s="91"/>
      <c r="E1" s="91"/>
      <c r="F1" s="91"/>
      <c r="G1" s="91"/>
      <c r="H1" s="91"/>
      <c r="I1" s="91"/>
      <c r="J1" s="91"/>
      <c r="K1" s="91"/>
      <c r="L1" s="91"/>
      <c r="M1" s="91"/>
      <c r="N1" s="91"/>
      <c r="O1" s="91"/>
      <c r="P1" s="91"/>
      <c r="Q1" s="91"/>
      <c r="R1" s="91"/>
      <c r="S1" s="91"/>
      <c r="T1" s="91"/>
      <c r="U1" s="91"/>
      <c r="V1" s="91"/>
      <c r="W1" s="91"/>
      <c r="X1" s="91"/>
      <c r="Y1" s="91"/>
      <c r="Z1" s="91"/>
    </row>
    <row r="2" spans="1:26" ht="15.75">
      <c r="A2" s="32" t="s">
        <v>93</v>
      </c>
      <c r="B2" s="30"/>
      <c r="C2" s="31"/>
      <c r="E2" s="33"/>
      <c r="F2" s="33"/>
      <c r="G2" s="38"/>
      <c r="H2" s="38"/>
      <c r="I2" s="38"/>
      <c r="J2" s="38"/>
      <c r="K2" s="38"/>
      <c r="L2" s="38"/>
      <c r="M2" s="38"/>
      <c r="N2" s="38"/>
      <c r="O2" s="39"/>
      <c r="P2" s="39"/>
      <c r="Q2" s="39"/>
      <c r="R2" s="39"/>
      <c r="S2" s="35"/>
      <c r="T2" s="27"/>
      <c r="U2" s="27"/>
      <c r="V2" s="27"/>
      <c r="W2" s="27"/>
      <c r="X2" s="27"/>
      <c r="Y2" s="27"/>
      <c r="Z2" s="27"/>
    </row>
    <row r="3" spans="1:19" ht="60" customHeight="1">
      <c r="A3" s="72" t="s">
        <v>94</v>
      </c>
      <c r="B3" s="73" t="s">
        <v>95</v>
      </c>
      <c r="C3" s="73" t="s">
        <v>18</v>
      </c>
      <c r="D3" s="73" t="s">
        <v>42</v>
      </c>
      <c r="E3" s="74" t="s">
        <v>43</v>
      </c>
      <c r="F3" s="74" t="s">
        <v>48</v>
      </c>
      <c r="G3" s="76" t="s">
        <v>44</v>
      </c>
      <c r="H3" s="76" t="s">
        <v>46</v>
      </c>
      <c r="I3" s="77" t="s">
        <v>47</v>
      </c>
      <c r="J3" s="77"/>
      <c r="K3" s="77"/>
      <c r="L3" s="77"/>
      <c r="M3" s="78" t="s">
        <v>53</v>
      </c>
      <c r="N3" s="78" t="s">
        <v>8</v>
      </c>
      <c r="O3" s="73" t="s">
        <v>9</v>
      </c>
      <c r="P3" s="73"/>
      <c r="Q3" s="73" t="s">
        <v>19</v>
      </c>
      <c r="R3" s="73"/>
      <c r="S3" s="78" t="s">
        <v>12</v>
      </c>
    </row>
    <row r="4" spans="1:19" ht="60" customHeight="1">
      <c r="A4" s="72"/>
      <c r="B4" s="73"/>
      <c r="C4" s="73"/>
      <c r="D4" s="73"/>
      <c r="E4" s="75"/>
      <c r="F4" s="75"/>
      <c r="G4" s="76"/>
      <c r="H4" s="76"/>
      <c r="I4" s="79" t="s">
        <v>116</v>
      </c>
      <c r="J4" s="80"/>
      <c r="K4" s="81"/>
      <c r="L4" s="40" t="s">
        <v>51</v>
      </c>
      <c r="M4" s="78"/>
      <c r="N4" s="78"/>
      <c r="O4" s="4" t="s">
        <v>55</v>
      </c>
      <c r="P4" s="4" t="s">
        <v>56</v>
      </c>
      <c r="Q4" s="4" t="s">
        <v>55</v>
      </c>
      <c r="R4" s="4" t="s">
        <v>56</v>
      </c>
      <c r="S4" s="78"/>
    </row>
    <row r="5" spans="1:19" ht="38.25">
      <c r="A5" s="25" t="s">
        <v>0</v>
      </c>
      <c r="B5" s="5" t="s">
        <v>1</v>
      </c>
      <c r="C5" s="5" t="s">
        <v>2</v>
      </c>
      <c r="D5" s="5" t="s">
        <v>3</v>
      </c>
      <c r="E5" s="5" t="s">
        <v>4</v>
      </c>
      <c r="F5" s="5" t="s">
        <v>5</v>
      </c>
      <c r="G5" s="5" t="s">
        <v>45</v>
      </c>
      <c r="H5" s="5" t="s">
        <v>6</v>
      </c>
      <c r="I5" s="5"/>
      <c r="J5" s="5"/>
      <c r="K5" s="5" t="s">
        <v>16</v>
      </c>
      <c r="L5" s="5"/>
      <c r="M5" s="5" t="s">
        <v>7</v>
      </c>
      <c r="N5" s="24" t="s">
        <v>54</v>
      </c>
      <c r="O5" s="82" t="s">
        <v>10</v>
      </c>
      <c r="P5" s="83"/>
      <c r="Q5" s="84" t="s">
        <v>11</v>
      </c>
      <c r="R5" s="85"/>
      <c r="S5" s="26" t="s">
        <v>13</v>
      </c>
    </row>
    <row r="6" spans="1:19" ht="12.75">
      <c r="A6" s="52" t="s">
        <v>17</v>
      </c>
      <c r="B6" s="63" t="s">
        <v>99</v>
      </c>
      <c r="C6" s="14">
        <v>22</v>
      </c>
      <c r="D6" s="14">
        <v>414251</v>
      </c>
      <c r="E6" s="14">
        <v>0</v>
      </c>
      <c r="F6" s="14">
        <v>0</v>
      </c>
      <c r="G6" s="14">
        <v>414251</v>
      </c>
      <c r="H6" s="51">
        <v>59.557</v>
      </c>
      <c r="I6" s="14"/>
      <c r="J6" s="14"/>
      <c r="K6" s="14">
        <v>414251</v>
      </c>
      <c r="L6" s="51">
        <v>59.557</v>
      </c>
      <c r="M6" s="14">
        <v>0</v>
      </c>
      <c r="N6" s="51">
        <v>59.557</v>
      </c>
      <c r="O6" s="14">
        <v>0</v>
      </c>
      <c r="P6" s="51">
        <v>0</v>
      </c>
      <c r="Q6" s="14">
        <v>0</v>
      </c>
      <c r="R6" s="51">
        <v>0</v>
      </c>
      <c r="S6" s="14">
        <v>414251</v>
      </c>
    </row>
    <row r="7" spans="1:19" ht="12.75">
      <c r="A7" s="52" t="s">
        <v>96</v>
      </c>
      <c r="B7" s="64" t="s">
        <v>100</v>
      </c>
      <c r="C7" s="14">
        <v>6538</v>
      </c>
      <c r="D7" s="14">
        <v>281299</v>
      </c>
      <c r="E7" s="14">
        <v>0</v>
      </c>
      <c r="F7" s="14">
        <v>0</v>
      </c>
      <c r="G7" s="14">
        <v>281299</v>
      </c>
      <c r="H7" s="51">
        <v>40.443</v>
      </c>
      <c r="I7" s="14"/>
      <c r="J7" s="14"/>
      <c r="K7" s="14">
        <v>281299</v>
      </c>
      <c r="L7" s="51">
        <v>40.443</v>
      </c>
      <c r="M7" s="14">
        <v>0</v>
      </c>
      <c r="N7" s="51">
        <v>40.443</v>
      </c>
      <c r="O7" s="14">
        <v>0</v>
      </c>
      <c r="P7" s="51">
        <v>0</v>
      </c>
      <c r="Q7" s="14">
        <v>0</v>
      </c>
      <c r="R7" s="51">
        <v>0</v>
      </c>
      <c r="S7" s="14">
        <v>181007</v>
      </c>
    </row>
    <row r="8" spans="1:19" ht="12.75">
      <c r="A8" s="52" t="s">
        <v>113</v>
      </c>
      <c r="B8" s="63" t="s">
        <v>101</v>
      </c>
      <c r="C8" s="1"/>
      <c r="D8" s="1"/>
      <c r="E8" s="1"/>
      <c r="F8" s="1"/>
      <c r="G8" s="1"/>
      <c r="H8" s="1"/>
      <c r="I8" s="1"/>
      <c r="J8" s="1"/>
      <c r="K8" s="1"/>
      <c r="L8" s="1"/>
      <c r="M8" s="1"/>
      <c r="N8" s="1"/>
      <c r="O8" s="1"/>
      <c r="P8" s="1"/>
      <c r="Q8" s="1"/>
      <c r="R8" s="1"/>
      <c r="S8" s="28"/>
    </row>
    <row r="9" spans="1:19" ht="12.75">
      <c r="A9" s="52" t="s">
        <v>97</v>
      </c>
      <c r="B9" s="63" t="s">
        <v>102</v>
      </c>
      <c r="C9" s="1"/>
      <c r="D9" s="1"/>
      <c r="E9" s="1"/>
      <c r="F9" s="1"/>
      <c r="G9" s="1"/>
      <c r="H9" s="1"/>
      <c r="I9" s="1"/>
      <c r="J9" s="1"/>
      <c r="K9" s="1"/>
      <c r="L9" s="1"/>
      <c r="M9" s="1"/>
      <c r="N9" s="1"/>
      <c r="O9" s="1"/>
      <c r="P9" s="1"/>
      <c r="Q9" s="1"/>
      <c r="R9" s="1"/>
      <c r="S9" s="28"/>
    </row>
    <row r="10" spans="1:19" ht="25.5">
      <c r="A10" s="52" t="s">
        <v>98</v>
      </c>
      <c r="B10" s="63" t="s">
        <v>103</v>
      </c>
      <c r="C10" s="1"/>
      <c r="D10" s="1"/>
      <c r="E10" s="1"/>
      <c r="F10" s="1"/>
      <c r="G10" s="1"/>
      <c r="H10" s="1"/>
      <c r="I10" s="1"/>
      <c r="J10" s="1"/>
      <c r="K10" s="1"/>
      <c r="L10" s="1"/>
      <c r="M10" s="1"/>
      <c r="N10" s="1"/>
      <c r="O10" s="1"/>
      <c r="P10" s="1"/>
      <c r="Q10" s="1"/>
      <c r="R10" s="1"/>
      <c r="S10" s="28"/>
    </row>
    <row r="11" spans="1:19" ht="13.5" thickBot="1">
      <c r="A11" s="50"/>
      <c r="B11" s="29" t="s">
        <v>16</v>
      </c>
      <c r="C11" s="65">
        <f>+SUM(C10,C9,C7,C6)</f>
        <v>6560</v>
      </c>
      <c r="D11" s="65">
        <f>+SUM(D10,D9,D7,D6)</f>
        <v>695550</v>
      </c>
      <c r="E11" s="65">
        <f>+SUM(E10,E9,E7,E6)</f>
        <v>0</v>
      </c>
      <c r="F11" s="65">
        <f>+SUM(F10,F9,F7,F6)</f>
        <v>0</v>
      </c>
      <c r="G11" s="65">
        <f aca="true" t="shared" si="0" ref="G11:S11">+SUM(G10,G9,G7,G6)</f>
        <v>695550</v>
      </c>
      <c r="H11" s="66">
        <f t="shared" si="0"/>
        <v>100</v>
      </c>
      <c r="I11" s="65">
        <f t="shared" si="0"/>
        <v>0</v>
      </c>
      <c r="J11" s="65">
        <f t="shared" si="0"/>
        <v>0</v>
      </c>
      <c r="K11" s="65">
        <f>+SUM(K10,K9,K7,K6)</f>
        <v>695550</v>
      </c>
      <c r="L11" s="66">
        <f>+SUM(L10,L9,L7,L6)</f>
        <v>100</v>
      </c>
      <c r="M11" s="65">
        <f t="shared" si="0"/>
        <v>0</v>
      </c>
      <c r="N11" s="66">
        <f t="shared" si="0"/>
        <v>100</v>
      </c>
      <c r="O11" s="65">
        <f t="shared" si="0"/>
        <v>0</v>
      </c>
      <c r="P11" s="66">
        <f t="shared" si="0"/>
        <v>0</v>
      </c>
      <c r="Q11" s="65">
        <f t="shared" si="0"/>
        <v>0</v>
      </c>
      <c r="R11" s="66">
        <f t="shared" si="0"/>
        <v>0</v>
      </c>
      <c r="S11" s="65">
        <f t="shared" si="0"/>
        <v>595258</v>
      </c>
    </row>
  </sheetData>
  <sheetProtection/>
  <mergeCells count="17">
    <mergeCell ref="S3:S4"/>
    <mergeCell ref="I4:K4"/>
    <mergeCell ref="O5:P5"/>
    <mergeCell ref="Q5:R5"/>
    <mergeCell ref="O3:P3"/>
    <mergeCell ref="H3:H4"/>
    <mergeCell ref="I3:L3"/>
    <mergeCell ref="M3:M4"/>
    <mergeCell ref="N3:N4"/>
    <mergeCell ref="F3:F4"/>
    <mergeCell ref="Q3:R3"/>
    <mergeCell ref="A3:A4"/>
    <mergeCell ref="B3:B4"/>
    <mergeCell ref="C3:C4"/>
    <mergeCell ref="D3:D4"/>
    <mergeCell ref="E3:E4"/>
    <mergeCell ref="G3:G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49"/>
  <sheetViews>
    <sheetView zoomScalePageLayoutView="0" workbookViewId="0" topLeftCell="A1">
      <selection activeCell="A1" sqref="A1"/>
    </sheetView>
  </sheetViews>
  <sheetFormatPr defaultColWidth="9.140625" defaultRowHeight="12.75"/>
  <cols>
    <col min="1" max="1" width="5.421875" style="27" customWidth="1"/>
    <col min="2" max="2" width="40.7109375" style="27" customWidth="1"/>
    <col min="3" max="3" width="12.8515625" style="27" customWidth="1"/>
    <col min="4" max="6" width="12.140625" style="27" customWidth="1"/>
    <col min="7" max="7" width="11.140625" style="27" customWidth="1"/>
    <col min="8" max="8" width="11.7109375" style="27" customWidth="1"/>
    <col min="9" max="9" width="11.8515625" style="27" customWidth="1"/>
    <col min="10" max="10" width="5.8515625" style="27" customWidth="1"/>
    <col min="11" max="11" width="5.28125" style="27" customWidth="1"/>
    <col min="12" max="12" width="9.00390625" style="27" bestFit="1" customWidth="1"/>
    <col min="13" max="13" width="10.8515625" style="27" customWidth="1"/>
    <col min="14" max="14" width="12.00390625" style="27" customWidth="1"/>
    <col min="15" max="15" width="14.28125" style="27" customWidth="1"/>
    <col min="16" max="16" width="10.28125" style="27" bestFit="1" customWidth="1"/>
    <col min="17" max="17" width="14.140625" style="27" customWidth="1"/>
    <col min="18" max="18" width="9.140625" style="27" customWidth="1"/>
    <col min="19" max="19" width="11.28125" style="27" customWidth="1"/>
    <col min="20" max="20" width="10.57421875" style="27" customWidth="1"/>
    <col min="21" max="16384" width="9.140625" style="27" customWidth="1"/>
  </cols>
  <sheetData>
    <row r="1" spans="1:18" s="35" customFormat="1" ht="12.75">
      <c r="A1" s="34"/>
      <c r="E1" s="34"/>
      <c r="F1" s="34"/>
      <c r="G1" s="34"/>
      <c r="H1" s="34"/>
      <c r="I1" s="34"/>
      <c r="J1" s="34"/>
      <c r="K1" s="34"/>
      <c r="L1" s="34"/>
      <c r="M1" s="34"/>
      <c r="N1" s="34"/>
      <c r="O1" s="34"/>
      <c r="P1" s="36"/>
      <c r="Q1" s="36"/>
      <c r="R1" s="37"/>
    </row>
    <row r="2" spans="1:19" s="35" customFormat="1" ht="15.75">
      <c r="A2" s="42" t="s">
        <v>59</v>
      </c>
      <c r="B2" s="43"/>
      <c r="C2" s="43"/>
      <c r="D2" s="43"/>
      <c r="F2" s="42"/>
      <c r="G2" s="42"/>
      <c r="H2" s="38"/>
      <c r="I2" s="38"/>
      <c r="J2" s="38"/>
      <c r="K2" s="38"/>
      <c r="L2" s="38"/>
      <c r="M2" s="38"/>
      <c r="N2" s="38"/>
      <c r="O2" s="38"/>
      <c r="P2" s="39"/>
      <c r="Q2" s="39"/>
      <c r="R2" s="39"/>
      <c r="S2" s="39"/>
    </row>
    <row r="3" spans="1:20" s="41" customFormat="1" ht="52.5" customHeight="1">
      <c r="A3" s="73" t="s">
        <v>62</v>
      </c>
      <c r="B3" s="73" t="s">
        <v>40</v>
      </c>
      <c r="C3" s="74" t="s">
        <v>41</v>
      </c>
      <c r="D3" s="73" t="s">
        <v>18</v>
      </c>
      <c r="E3" s="73" t="s">
        <v>42</v>
      </c>
      <c r="F3" s="76" t="s">
        <v>43</v>
      </c>
      <c r="G3" s="76" t="s">
        <v>48</v>
      </c>
      <c r="H3" s="76" t="s">
        <v>44</v>
      </c>
      <c r="I3" s="76" t="s">
        <v>46</v>
      </c>
      <c r="J3" s="77" t="s">
        <v>47</v>
      </c>
      <c r="K3" s="77"/>
      <c r="L3" s="77"/>
      <c r="M3" s="77"/>
      <c r="N3" s="77" t="s">
        <v>53</v>
      </c>
      <c r="O3" s="78" t="s">
        <v>8</v>
      </c>
      <c r="P3" s="73" t="s">
        <v>9</v>
      </c>
      <c r="Q3" s="73"/>
      <c r="R3" s="73" t="s">
        <v>19</v>
      </c>
      <c r="S3" s="73"/>
      <c r="T3" s="78" t="s">
        <v>12</v>
      </c>
    </row>
    <row r="4" spans="1:20" s="41" customFormat="1" ht="52.5" customHeight="1">
      <c r="A4" s="73"/>
      <c r="B4" s="73"/>
      <c r="C4" s="75"/>
      <c r="D4" s="73"/>
      <c r="E4" s="73"/>
      <c r="F4" s="76"/>
      <c r="G4" s="76"/>
      <c r="H4" s="76"/>
      <c r="I4" s="76"/>
      <c r="J4" s="79" t="s">
        <v>116</v>
      </c>
      <c r="K4" s="80"/>
      <c r="L4" s="81"/>
      <c r="M4" s="40" t="s">
        <v>51</v>
      </c>
      <c r="N4" s="77"/>
      <c r="O4" s="78"/>
      <c r="P4" s="4" t="s">
        <v>55</v>
      </c>
      <c r="Q4" s="4" t="s">
        <v>56</v>
      </c>
      <c r="R4" s="4" t="s">
        <v>55</v>
      </c>
      <c r="S4" s="4" t="s">
        <v>56</v>
      </c>
      <c r="T4" s="78"/>
    </row>
    <row r="5" spans="1:20" s="35" customFormat="1" ht="39.75" customHeight="1">
      <c r="A5" s="5"/>
      <c r="B5" s="5" t="s">
        <v>0</v>
      </c>
      <c r="C5" s="5" t="s">
        <v>1</v>
      </c>
      <c r="D5" s="5" t="s">
        <v>2</v>
      </c>
      <c r="E5" s="5" t="s">
        <v>3</v>
      </c>
      <c r="F5" s="5" t="s">
        <v>4</v>
      </c>
      <c r="G5" s="5" t="s">
        <v>5</v>
      </c>
      <c r="H5" s="5" t="s">
        <v>45</v>
      </c>
      <c r="I5" s="5" t="s">
        <v>6</v>
      </c>
      <c r="J5" s="5"/>
      <c r="K5" s="5"/>
      <c r="L5" s="5" t="s">
        <v>16</v>
      </c>
      <c r="M5" s="5"/>
      <c r="N5" s="5" t="s">
        <v>7</v>
      </c>
      <c r="O5" s="24" t="s">
        <v>54</v>
      </c>
      <c r="P5" s="86" t="s">
        <v>10</v>
      </c>
      <c r="Q5" s="86"/>
      <c r="R5" s="87" t="s">
        <v>11</v>
      </c>
      <c r="S5" s="87"/>
      <c r="T5" s="5" t="s">
        <v>13</v>
      </c>
    </row>
    <row r="6" spans="1:20" s="35" customFormat="1" ht="30.75">
      <c r="A6" s="6" t="s">
        <v>17</v>
      </c>
      <c r="B6" s="7" t="s">
        <v>20</v>
      </c>
      <c r="C6" s="7"/>
      <c r="D6" s="8"/>
      <c r="E6" s="9" t="s">
        <v>21</v>
      </c>
      <c r="F6" s="9"/>
      <c r="G6" s="9"/>
      <c r="H6" s="9"/>
      <c r="I6" s="9"/>
      <c r="J6" s="9"/>
      <c r="K6" s="9"/>
      <c r="L6" s="9"/>
      <c r="M6" s="9"/>
      <c r="N6" s="9"/>
      <c r="O6" s="9"/>
      <c r="P6" s="10"/>
      <c r="Q6" s="10"/>
      <c r="R6" s="11"/>
      <c r="S6" s="10"/>
      <c r="T6" s="2"/>
    </row>
    <row r="7" spans="1:20" s="35" customFormat="1" ht="15">
      <c r="A7" s="6">
        <v>1</v>
      </c>
      <c r="B7" s="7" t="s">
        <v>22</v>
      </c>
      <c r="C7" s="7"/>
      <c r="D7" s="8"/>
      <c r="E7" s="9"/>
      <c r="F7" s="9"/>
      <c r="G7" s="9"/>
      <c r="H7" s="9"/>
      <c r="I7" s="9"/>
      <c r="J7" s="9"/>
      <c r="K7" s="9"/>
      <c r="L7" s="9"/>
      <c r="M7" s="9"/>
      <c r="N7" s="9"/>
      <c r="O7" s="9"/>
      <c r="P7" s="10"/>
      <c r="Q7" s="10"/>
      <c r="R7" s="11"/>
      <c r="S7" s="10"/>
      <c r="T7" s="2"/>
    </row>
    <row r="8" spans="1:20" s="35" customFormat="1" ht="14.25">
      <c r="A8" s="6" t="s">
        <v>14</v>
      </c>
      <c r="B8" s="7" t="s">
        <v>23</v>
      </c>
      <c r="C8" s="14"/>
      <c r="D8" s="14">
        <v>15</v>
      </c>
      <c r="E8" s="14">
        <v>256333</v>
      </c>
      <c r="F8" s="14">
        <v>0</v>
      </c>
      <c r="G8" s="14"/>
      <c r="H8" s="14">
        <v>256333</v>
      </c>
      <c r="I8" s="51">
        <v>36.853</v>
      </c>
      <c r="J8" s="14"/>
      <c r="K8" s="14"/>
      <c r="L8" s="14">
        <v>256333</v>
      </c>
      <c r="M8" s="51">
        <v>36.853</v>
      </c>
      <c r="N8" s="14">
        <v>0</v>
      </c>
      <c r="O8" s="51">
        <v>36.853</v>
      </c>
      <c r="P8" s="14">
        <v>0</v>
      </c>
      <c r="Q8" s="51">
        <v>0</v>
      </c>
      <c r="R8" s="14">
        <v>0</v>
      </c>
      <c r="S8" s="51">
        <v>0</v>
      </c>
      <c r="T8" s="14">
        <v>256333</v>
      </c>
    </row>
    <row r="9" spans="1:20" s="35" customFormat="1" ht="14.25">
      <c r="A9" s="6"/>
      <c r="B9" s="14" t="s">
        <v>124</v>
      </c>
      <c r="C9" s="14" t="s">
        <v>125</v>
      </c>
      <c r="D9" s="14">
        <v>1</v>
      </c>
      <c r="E9" s="14">
        <v>90</v>
      </c>
      <c r="F9" s="14"/>
      <c r="G9" s="14"/>
      <c r="H9" s="14">
        <v>90</v>
      </c>
      <c r="I9" s="51">
        <v>0.013</v>
      </c>
      <c r="J9" s="14"/>
      <c r="K9" s="14"/>
      <c r="L9" s="14">
        <v>90</v>
      </c>
      <c r="M9" s="51">
        <v>0.013</v>
      </c>
      <c r="N9" s="14">
        <v>0</v>
      </c>
      <c r="O9" s="51">
        <v>0.013</v>
      </c>
      <c r="P9" s="14">
        <v>0</v>
      </c>
      <c r="Q9" s="51"/>
      <c r="R9" s="14">
        <v>0</v>
      </c>
      <c r="S9" s="51"/>
      <c r="T9" s="14">
        <v>90</v>
      </c>
    </row>
    <row r="10" spans="1:20" s="35" customFormat="1" ht="14.25">
      <c r="A10" s="6"/>
      <c r="B10" s="14" t="s">
        <v>126</v>
      </c>
      <c r="C10" s="14" t="s">
        <v>127</v>
      </c>
      <c r="D10" s="14">
        <v>1</v>
      </c>
      <c r="E10" s="14">
        <v>486</v>
      </c>
      <c r="F10" s="14"/>
      <c r="G10" s="14"/>
      <c r="H10" s="14">
        <v>486</v>
      </c>
      <c r="I10" s="51">
        <v>0.07</v>
      </c>
      <c r="J10" s="14"/>
      <c r="K10" s="14"/>
      <c r="L10" s="14">
        <v>486</v>
      </c>
      <c r="M10" s="51">
        <v>0.07</v>
      </c>
      <c r="N10" s="14">
        <v>0</v>
      </c>
      <c r="O10" s="51">
        <v>0.07</v>
      </c>
      <c r="P10" s="14">
        <v>0</v>
      </c>
      <c r="Q10" s="51"/>
      <c r="R10" s="14">
        <v>0</v>
      </c>
      <c r="S10" s="51"/>
      <c r="T10" s="14">
        <v>486</v>
      </c>
    </row>
    <row r="11" spans="1:20" s="35" customFormat="1" ht="14.25">
      <c r="A11" s="6"/>
      <c r="B11" s="14" t="s">
        <v>128</v>
      </c>
      <c r="C11" s="14" t="s">
        <v>129</v>
      </c>
      <c r="D11" s="14">
        <v>1</v>
      </c>
      <c r="E11" s="14">
        <v>111790</v>
      </c>
      <c r="F11" s="14">
        <v>0</v>
      </c>
      <c r="G11" s="14"/>
      <c r="H11" s="14">
        <v>111790</v>
      </c>
      <c r="I11" s="51">
        <v>16.072</v>
      </c>
      <c r="J11" s="14"/>
      <c r="K11" s="14"/>
      <c r="L11" s="14">
        <v>111790</v>
      </c>
      <c r="M11" s="51">
        <v>16.072</v>
      </c>
      <c r="N11" s="14">
        <v>0</v>
      </c>
      <c r="O11" s="51">
        <v>16.072</v>
      </c>
      <c r="P11" s="14">
        <v>0</v>
      </c>
      <c r="Q11" s="51">
        <v>0</v>
      </c>
      <c r="R11" s="14">
        <v>0</v>
      </c>
      <c r="S11" s="51">
        <v>0</v>
      </c>
      <c r="T11" s="14">
        <v>111790</v>
      </c>
    </row>
    <row r="12" spans="1:20" s="35" customFormat="1" ht="14.25">
      <c r="A12" s="6"/>
      <c r="B12" s="14" t="s">
        <v>130</v>
      </c>
      <c r="C12" s="14" t="s">
        <v>131</v>
      </c>
      <c r="D12" s="14">
        <v>1</v>
      </c>
      <c r="E12" s="14">
        <v>1744</v>
      </c>
      <c r="F12" s="14"/>
      <c r="G12" s="14"/>
      <c r="H12" s="14">
        <v>1744</v>
      </c>
      <c r="I12" s="51">
        <v>0.251</v>
      </c>
      <c r="J12" s="14"/>
      <c r="K12" s="14"/>
      <c r="L12" s="14">
        <v>1744</v>
      </c>
      <c r="M12" s="51">
        <v>0.251</v>
      </c>
      <c r="N12" s="14">
        <v>0</v>
      </c>
      <c r="O12" s="51">
        <v>0.251</v>
      </c>
      <c r="P12" s="14">
        <v>0</v>
      </c>
      <c r="Q12" s="51"/>
      <c r="R12" s="14">
        <v>0</v>
      </c>
      <c r="S12" s="51"/>
      <c r="T12" s="14">
        <v>1744</v>
      </c>
    </row>
    <row r="13" spans="1:20" s="35" customFormat="1" ht="14.25">
      <c r="A13" s="6"/>
      <c r="B13" s="14" t="s">
        <v>132</v>
      </c>
      <c r="C13" s="14" t="s">
        <v>133</v>
      </c>
      <c r="D13" s="14">
        <v>1</v>
      </c>
      <c r="E13" s="14">
        <v>1392</v>
      </c>
      <c r="F13" s="14"/>
      <c r="G13" s="14"/>
      <c r="H13" s="14">
        <v>1392</v>
      </c>
      <c r="I13" s="51">
        <v>0.2</v>
      </c>
      <c r="J13" s="14"/>
      <c r="K13" s="14"/>
      <c r="L13" s="14">
        <v>1392</v>
      </c>
      <c r="M13" s="51">
        <v>0.2</v>
      </c>
      <c r="N13" s="14">
        <v>0</v>
      </c>
      <c r="O13" s="51">
        <v>0.2</v>
      </c>
      <c r="P13" s="14">
        <v>0</v>
      </c>
      <c r="Q13" s="51"/>
      <c r="R13" s="14">
        <v>0</v>
      </c>
      <c r="S13" s="51"/>
      <c r="T13" s="14">
        <v>1392</v>
      </c>
    </row>
    <row r="14" spans="1:20" s="35" customFormat="1" ht="14.25">
      <c r="A14" s="6"/>
      <c r="B14" s="14" t="s">
        <v>134</v>
      </c>
      <c r="C14" s="14" t="s">
        <v>135</v>
      </c>
      <c r="D14" s="14">
        <v>1</v>
      </c>
      <c r="E14" s="14">
        <v>3563</v>
      </c>
      <c r="F14" s="14"/>
      <c r="G14" s="14"/>
      <c r="H14" s="14">
        <v>3563</v>
      </c>
      <c r="I14" s="51">
        <v>0.512</v>
      </c>
      <c r="J14" s="14"/>
      <c r="K14" s="14"/>
      <c r="L14" s="14">
        <v>3563</v>
      </c>
      <c r="M14" s="51">
        <v>0.512</v>
      </c>
      <c r="N14" s="14">
        <v>0</v>
      </c>
      <c r="O14" s="51">
        <v>0.512</v>
      </c>
      <c r="P14" s="14">
        <v>0</v>
      </c>
      <c r="Q14" s="51"/>
      <c r="R14" s="14">
        <v>0</v>
      </c>
      <c r="S14" s="51"/>
      <c r="T14" s="14">
        <v>3563</v>
      </c>
    </row>
    <row r="15" spans="1:20" s="35" customFormat="1" ht="14.25">
      <c r="A15" s="6"/>
      <c r="B15" s="14" t="s">
        <v>136</v>
      </c>
      <c r="C15" s="14" t="s">
        <v>137</v>
      </c>
      <c r="D15" s="14">
        <v>1</v>
      </c>
      <c r="E15" s="14">
        <v>9318</v>
      </c>
      <c r="F15" s="14"/>
      <c r="G15" s="14"/>
      <c r="H15" s="14">
        <v>9318</v>
      </c>
      <c r="I15" s="51">
        <v>1.34</v>
      </c>
      <c r="J15" s="14"/>
      <c r="K15" s="14"/>
      <c r="L15" s="14">
        <v>9318</v>
      </c>
      <c r="M15" s="51">
        <v>1.34</v>
      </c>
      <c r="N15" s="14">
        <v>0</v>
      </c>
      <c r="O15" s="51">
        <v>1.34</v>
      </c>
      <c r="P15" s="14">
        <v>0</v>
      </c>
      <c r="Q15" s="51"/>
      <c r="R15" s="14">
        <v>0</v>
      </c>
      <c r="S15" s="51"/>
      <c r="T15" s="14">
        <v>9318</v>
      </c>
    </row>
    <row r="16" spans="1:20" s="35" customFormat="1" ht="14.25">
      <c r="A16" s="6"/>
      <c r="B16" s="14" t="s">
        <v>138</v>
      </c>
      <c r="C16" s="14" t="s">
        <v>139</v>
      </c>
      <c r="D16" s="14">
        <v>1</v>
      </c>
      <c r="E16" s="14">
        <v>9145</v>
      </c>
      <c r="F16" s="14"/>
      <c r="G16" s="14"/>
      <c r="H16" s="14">
        <v>9145</v>
      </c>
      <c r="I16" s="51">
        <v>1.315</v>
      </c>
      <c r="J16" s="14"/>
      <c r="K16" s="14"/>
      <c r="L16" s="14">
        <v>9145</v>
      </c>
      <c r="M16" s="51">
        <v>1.315</v>
      </c>
      <c r="N16" s="14">
        <v>0</v>
      </c>
      <c r="O16" s="51">
        <v>1.315</v>
      </c>
      <c r="P16" s="14">
        <v>0</v>
      </c>
      <c r="Q16" s="51"/>
      <c r="R16" s="14">
        <v>0</v>
      </c>
      <c r="S16" s="51"/>
      <c r="T16" s="14">
        <v>9145</v>
      </c>
    </row>
    <row r="17" spans="1:20" s="35" customFormat="1" ht="14.25">
      <c r="A17" s="6"/>
      <c r="B17" s="14" t="s">
        <v>140</v>
      </c>
      <c r="C17" s="14" t="s">
        <v>141</v>
      </c>
      <c r="D17" s="14">
        <v>1</v>
      </c>
      <c r="E17" s="14">
        <v>9877</v>
      </c>
      <c r="F17" s="14"/>
      <c r="G17" s="14"/>
      <c r="H17" s="14">
        <v>9877</v>
      </c>
      <c r="I17" s="51">
        <v>1.42</v>
      </c>
      <c r="J17" s="14"/>
      <c r="K17" s="14"/>
      <c r="L17" s="14">
        <v>9877</v>
      </c>
      <c r="M17" s="51">
        <v>1.42</v>
      </c>
      <c r="N17" s="14">
        <v>0</v>
      </c>
      <c r="O17" s="51">
        <v>1.42</v>
      </c>
      <c r="P17" s="14">
        <v>0</v>
      </c>
      <c r="Q17" s="51"/>
      <c r="R17" s="14">
        <v>0</v>
      </c>
      <c r="S17" s="51"/>
      <c r="T17" s="14">
        <v>9877</v>
      </c>
    </row>
    <row r="18" spans="1:20" s="35" customFormat="1" ht="14.25">
      <c r="A18" s="6"/>
      <c r="B18" s="14" t="s">
        <v>142</v>
      </c>
      <c r="C18" s="14" t="s">
        <v>143</v>
      </c>
      <c r="D18" s="14">
        <v>1</v>
      </c>
      <c r="E18" s="14">
        <v>30219</v>
      </c>
      <c r="F18" s="14"/>
      <c r="G18" s="14"/>
      <c r="H18" s="14">
        <v>30219</v>
      </c>
      <c r="I18" s="51">
        <v>4.345</v>
      </c>
      <c r="J18" s="14"/>
      <c r="K18" s="14"/>
      <c r="L18" s="14">
        <v>30219</v>
      </c>
      <c r="M18" s="51">
        <v>4.345</v>
      </c>
      <c r="N18" s="14">
        <v>0</v>
      </c>
      <c r="O18" s="51">
        <v>4.345</v>
      </c>
      <c r="P18" s="14">
        <v>0</v>
      </c>
      <c r="Q18" s="51"/>
      <c r="R18" s="14">
        <v>0</v>
      </c>
      <c r="S18" s="51"/>
      <c r="T18" s="14">
        <v>30219</v>
      </c>
    </row>
    <row r="19" spans="1:20" s="35" customFormat="1" ht="14.25">
      <c r="A19" s="6"/>
      <c r="B19" s="14" t="s">
        <v>144</v>
      </c>
      <c r="C19" s="14" t="s">
        <v>145</v>
      </c>
      <c r="D19" s="14">
        <v>1</v>
      </c>
      <c r="E19" s="14">
        <v>382</v>
      </c>
      <c r="F19" s="14"/>
      <c r="G19" s="14"/>
      <c r="H19" s="14">
        <v>382</v>
      </c>
      <c r="I19" s="51">
        <v>0.055</v>
      </c>
      <c r="J19" s="14"/>
      <c r="K19" s="14"/>
      <c r="L19" s="14">
        <v>382</v>
      </c>
      <c r="M19" s="51">
        <v>0.055</v>
      </c>
      <c r="N19" s="14">
        <v>0</v>
      </c>
      <c r="O19" s="51">
        <v>0.055</v>
      </c>
      <c r="P19" s="14">
        <v>0</v>
      </c>
      <c r="Q19" s="51"/>
      <c r="R19" s="14">
        <v>0</v>
      </c>
      <c r="S19" s="51"/>
      <c r="T19" s="14">
        <v>382</v>
      </c>
    </row>
    <row r="20" spans="1:20" s="35" customFormat="1" ht="14.25">
      <c r="A20" s="6"/>
      <c r="B20" s="14" t="s">
        <v>146</v>
      </c>
      <c r="C20" s="14" t="s">
        <v>147</v>
      </c>
      <c r="D20" s="14">
        <v>1</v>
      </c>
      <c r="E20" s="14">
        <v>13213</v>
      </c>
      <c r="F20" s="14"/>
      <c r="G20" s="14"/>
      <c r="H20" s="14">
        <v>13213</v>
      </c>
      <c r="I20" s="51">
        <v>1.9</v>
      </c>
      <c r="J20" s="14"/>
      <c r="K20" s="14"/>
      <c r="L20" s="14">
        <v>13213</v>
      </c>
      <c r="M20" s="51">
        <v>1.9</v>
      </c>
      <c r="N20" s="14">
        <v>0</v>
      </c>
      <c r="O20" s="51">
        <v>1.9</v>
      </c>
      <c r="P20" s="14">
        <v>0</v>
      </c>
      <c r="Q20" s="51"/>
      <c r="R20" s="14">
        <v>0</v>
      </c>
      <c r="S20" s="51"/>
      <c r="T20" s="14">
        <v>13213</v>
      </c>
    </row>
    <row r="21" spans="1:20" s="35" customFormat="1" ht="14.25">
      <c r="A21" s="6"/>
      <c r="B21" s="14" t="s">
        <v>148</v>
      </c>
      <c r="C21" s="14" t="s">
        <v>149</v>
      </c>
      <c r="D21" s="14">
        <v>1</v>
      </c>
      <c r="E21" s="14">
        <v>382</v>
      </c>
      <c r="F21" s="14"/>
      <c r="G21" s="14"/>
      <c r="H21" s="14">
        <v>382</v>
      </c>
      <c r="I21" s="51">
        <v>0.055</v>
      </c>
      <c r="J21" s="14"/>
      <c r="K21" s="14"/>
      <c r="L21" s="14">
        <v>382</v>
      </c>
      <c r="M21" s="51">
        <v>0.055</v>
      </c>
      <c r="N21" s="14">
        <v>0</v>
      </c>
      <c r="O21" s="51">
        <v>0.055</v>
      </c>
      <c r="P21" s="14">
        <v>0</v>
      </c>
      <c r="Q21" s="51"/>
      <c r="R21" s="14">
        <v>0</v>
      </c>
      <c r="S21" s="51"/>
      <c r="T21" s="14">
        <v>382</v>
      </c>
    </row>
    <row r="22" spans="1:20" s="35" customFormat="1" ht="14.25">
      <c r="A22" s="6"/>
      <c r="B22" s="14" t="s">
        <v>150</v>
      </c>
      <c r="C22" s="14" t="s">
        <v>151</v>
      </c>
      <c r="D22" s="14">
        <v>1</v>
      </c>
      <c r="E22" s="14">
        <v>7</v>
      </c>
      <c r="F22" s="14"/>
      <c r="G22" s="14"/>
      <c r="H22" s="14">
        <v>7</v>
      </c>
      <c r="I22" s="51">
        <v>0.001</v>
      </c>
      <c r="J22" s="14"/>
      <c r="K22" s="14"/>
      <c r="L22" s="14">
        <v>7</v>
      </c>
      <c r="M22" s="51">
        <v>0.001</v>
      </c>
      <c r="N22" s="14">
        <v>0</v>
      </c>
      <c r="O22" s="51">
        <v>0.001</v>
      </c>
      <c r="P22" s="14">
        <v>0</v>
      </c>
      <c r="Q22" s="51"/>
      <c r="R22" s="14">
        <v>0</v>
      </c>
      <c r="S22" s="51"/>
      <c r="T22" s="14">
        <v>7</v>
      </c>
    </row>
    <row r="23" spans="1:20" s="35" customFormat="1" ht="14.25">
      <c r="A23" s="6"/>
      <c r="B23" s="14" t="s">
        <v>152</v>
      </c>
      <c r="C23" s="14" t="s">
        <v>153</v>
      </c>
      <c r="D23" s="14">
        <v>1</v>
      </c>
      <c r="E23" s="14">
        <v>64725</v>
      </c>
      <c r="F23" s="14"/>
      <c r="G23" s="14"/>
      <c r="H23" s="14">
        <v>64725</v>
      </c>
      <c r="I23" s="51">
        <v>9.306</v>
      </c>
      <c r="J23" s="14"/>
      <c r="K23" s="14"/>
      <c r="L23" s="14">
        <v>64725</v>
      </c>
      <c r="M23" s="51">
        <v>9.306</v>
      </c>
      <c r="N23" s="14">
        <v>0</v>
      </c>
      <c r="O23" s="51">
        <v>9.306</v>
      </c>
      <c r="P23" s="14">
        <v>0</v>
      </c>
      <c r="Q23" s="51"/>
      <c r="R23" s="14">
        <v>0</v>
      </c>
      <c r="S23" s="51"/>
      <c r="T23" s="14">
        <v>64725</v>
      </c>
    </row>
    <row r="24" spans="1:20" s="35" customFormat="1" ht="14.25">
      <c r="A24" s="6"/>
      <c r="B24" s="7"/>
      <c r="C24" s="14"/>
      <c r="D24" s="14"/>
      <c r="E24" s="14"/>
      <c r="F24" s="14"/>
      <c r="G24" s="14"/>
      <c r="H24" s="14"/>
      <c r="I24" s="51"/>
      <c r="J24" s="14"/>
      <c r="K24" s="14"/>
      <c r="L24" s="14"/>
      <c r="M24" s="51"/>
      <c r="N24" s="14"/>
      <c r="O24" s="51"/>
      <c r="P24" s="14"/>
      <c r="Q24" s="51"/>
      <c r="R24" s="14"/>
      <c r="S24" s="51"/>
      <c r="T24" s="14"/>
    </row>
    <row r="25" spans="1:20" s="35" customFormat="1" ht="15">
      <c r="A25" s="12"/>
      <c r="B25" s="13"/>
      <c r="C25" s="14"/>
      <c r="D25" s="14"/>
      <c r="E25" s="14"/>
      <c r="F25" s="14"/>
      <c r="G25" s="14"/>
      <c r="H25" s="51"/>
      <c r="I25" s="14"/>
      <c r="J25" s="14"/>
      <c r="K25" s="14"/>
      <c r="L25" s="51"/>
      <c r="M25" s="14"/>
      <c r="N25" s="51"/>
      <c r="O25" s="14"/>
      <c r="P25" s="51"/>
      <c r="Q25" s="51"/>
      <c r="R25" s="51"/>
      <c r="S25" s="59"/>
      <c r="T25" s="2"/>
    </row>
    <row r="26" spans="1:20" s="35" customFormat="1" ht="28.5">
      <c r="A26" s="12" t="s">
        <v>15</v>
      </c>
      <c r="B26" s="7" t="s">
        <v>24</v>
      </c>
      <c r="C26" s="13"/>
      <c r="D26" s="15"/>
      <c r="E26" s="16"/>
      <c r="F26" s="16"/>
      <c r="G26" s="16"/>
      <c r="H26" s="16"/>
      <c r="I26" s="16"/>
      <c r="J26" s="16"/>
      <c r="K26" s="16"/>
      <c r="L26" s="16"/>
      <c r="M26" s="16"/>
      <c r="N26" s="16"/>
      <c r="O26" s="16"/>
      <c r="P26" s="16"/>
      <c r="Q26" s="62"/>
      <c r="R26" s="14"/>
      <c r="S26" s="53"/>
      <c r="T26" s="2"/>
    </row>
    <row r="27" spans="1:20" s="35" customFormat="1" ht="15">
      <c r="A27" s="12" t="s">
        <v>25</v>
      </c>
      <c r="B27" s="7" t="s">
        <v>27</v>
      </c>
      <c r="C27" s="13"/>
      <c r="D27" s="14"/>
      <c r="E27" s="14"/>
      <c r="F27" s="14"/>
      <c r="G27" s="14"/>
      <c r="H27" s="14"/>
      <c r="I27" s="14"/>
      <c r="J27" s="14"/>
      <c r="K27" s="14"/>
      <c r="L27" s="14"/>
      <c r="M27" s="14"/>
      <c r="N27" s="14"/>
      <c r="O27" s="14"/>
      <c r="P27" s="14"/>
      <c r="Q27" s="51"/>
      <c r="R27" s="14"/>
      <c r="S27" s="53"/>
      <c r="T27" s="2"/>
    </row>
    <row r="28" spans="1:20" s="35" customFormat="1" ht="15">
      <c r="A28" s="12" t="s">
        <v>26</v>
      </c>
      <c r="B28" s="7" t="s">
        <v>28</v>
      </c>
      <c r="C28" s="13"/>
      <c r="D28" s="8"/>
      <c r="E28" s="9"/>
      <c r="F28" s="9"/>
      <c r="G28" s="9"/>
      <c r="H28" s="9"/>
      <c r="I28" s="9"/>
      <c r="J28" s="9"/>
      <c r="K28" s="9"/>
      <c r="L28" s="9"/>
      <c r="M28" s="9"/>
      <c r="N28" s="9"/>
      <c r="O28" s="9"/>
      <c r="P28" s="9"/>
      <c r="Q28" s="56"/>
      <c r="R28" s="14"/>
      <c r="S28" s="53"/>
      <c r="T28" s="2"/>
    </row>
    <row r="29" spans="1:20" s="35" customFormat="1" ht="14.25">
      <c r="A29" s="6"/>
      <c r="B29" s="14" t="s">
        <v>154</v>
      </c>
      <c r="C29" s="14"/>
      <c r="D29" s="14">
        <v>7</v>
      </c>
      <c r="E29" s="14">
        <v>157918</v>
      </c>
      <c r="F29" s="14">
        <v>0</v>
      </c>
      <c r="G29" s="14"/>
      <c r="H29" s="14">
        <v>157918</v>
      </c>
      <c r="I29" s="51">
        <v>22.704</v>
      </c>
      <c r="J29" s="14"/>
      <c r="K29" s="14"/>
      <c r="L29" s="14">
        <v>157918</v>
      </c>
      <c r="M29" s="51">
        <v>22.704</v>
      </c>
      <c r="N29" s="14">
        <v>0</v>
      </c>
      <c r="O29" s="51">
        <v>22.704</v>
      </c>
      <c r="P29" s="14">
        <v>0</v>
      </c>
      <c r="Q29" s="51">
        <v>0</v>
      </c>
      <c r="R29" s="14">
        <v>0</v>
      </c>
      <c r="S29" s="51">
        <v>0</v>
      </c>
      <c r="T29" s="14">
        <v>157918</v>
      </c>
    </row>
    <row r="30" spans="1:20" s="35" customFormat="1" ht="14.25">
      <c r="A30" s="6"/>
      <c r="B30" s="14" t="s">
        <v>155</v>
      </c>
      <c r="C30" s="14" t="s">
        <v>156</v>
      </c>
      <c r="D30" s="14">
        <v>1</v>
      </c>
      <c r="E30" s="14">
        <v>7130</v>
      </c>
      <c r="F30" s="14">
        <v>0</v>
      </c>
      <c r="G30" s="14"/>
      <c r="H30" s="14">
        <v>7130</v>
      </c>
      <c r="I30" s="51">
        <v>1.025</v>
      </c>
      <c r="J30" s="14"/>
      <c r="K30" s="14"/>
      <c r="L30" s="14">
        <v>7130</v>
      </c>
      <c r="M30" s="51">
        <v>1.025</v>
      </c>
      <c r="N30" s="14">
        <v>0</v>
      </c>
      <c r="O30" s="51">
        <v>1.025</v>
      </c>
      <c r="P30" s="14">
        <v>0</v>
      </c>
      <c r="Q30" s="51">
        <v>0</v>
      </c>
      <c r="R30" s="14">
        <v>0</v>
      </c>
      <c r="S30" s="51">
        <v>0</v>
      </c>
      <c r="T30" s="14">
        <v>7130</v>
      </c>
    </row>
    <row r="31" spans="1:20" s="35" customFormat="1" ht="14.25">
      <c r="A31" s="6"/>
      <c r="B31" s="14" t="s">
        <v>157</v>
      </c>
      <c r="C31" s="14" t="s">
        <v>158</v>
      </c>
      <c r="D31" s="14">
        <v>1</v>
      </c>
      <c r="E31" s="14">
        <v>41681</v>
      </c>
      <c r="F31" s="14"/>
      <c r="G31" s="14"/>
      <c r="H31" s="14">
        <v>41681</v>
      </c>
      <c r="I31" s="51">
        <v>5.993</v>
      </c>
      <c r="J31" s="14"/>
      <c r="K31" s="14"/>
      <c r="L31" s="14">
        <v>41681</v>
      </c>
      <c r="M31" s="51">
        <v>5.993</v>
      </c>
      <c r="N31" s="14">
        <v>0</v>
      </c>
      <c r="O31" s="51">
        <v>5.993</v>
      </c>
      <c r="P31" s="14">
        <v>0</v>
      </c>
      <c r="Q31" s="51"/>
      <c r="R31" s="14">
        <v>0</v>
      </c>
      <c r="S31" s="51"/>
      <c r="T31" s="14">
        <v>41681</v>
      </c>
    </row>
    <row r="32" spans="1:20" s="35" customFormat="1" ht="14.25">
      <c r="A32" s="6"/>
      <c r="B32" s="14" t="s">
        <v>159</v>
      </c>
      <c r="C32" s="14" t="s">
        <v>160</v>
      </c>
      <c r="D32" s="14">
        <v>1</v>
      </c>
      <c r="E32" s="14">
        <v>16145</v>
      </c>
      <c r="F32" s="14"/>
      <c r="G32" s="14"/>
      <c r="H32" s="14">
        <v>16145</v>
      </c>
      <c r="I32" s="51">
        <v>2.321</v>
      </c>
      <c r="J32" s="14"/>
      <c r="K32" s="14"/>
      <c r="L32" s="14">
        <v>16145</v>
      </c>
      <c r="M32" s="51">
        <v>2.321</v>
      </c>
      <c r="N32" s="14">
        <v>0</v>
      </c>
      <c r="O32" s="51">
        <v>2.321</v>
      </c>
      <c r="P32" s="14">
        <v>0</v>
      </c>
      <c r="Q32" s="51"/>
      <c r="R32" s="14">
        <v>0</v>
      </c>
      <c r="S32" s="51"/>
      <c r="T32" s="14">
        <v>16145</v>
      </c>
    </row>
    <row r="33" spans="1:20" s="35" customFormat="1" ht="14.25">
      <c r="A33" s="6"/>
      <c r="B33" s="14" t="s">
        <v>161</v>
      </c>
      <c r="C33" s="14" t="s">
        <v>162</v>
      </c>
      <c r="D33" s="14">
        <v>1</v>
      </c>
      <c r="E33" s="14">
        <v>68906</v>
      </c>
      <c r="F33" s="14"/>
      <c r="G33" s="14"/>
      <c r="H33" s="14">
        <v>68906</v>
      </c>
      <c r="I33" s="51">
        <v>9.907</v>
      </c>
      <c r="J33" s="14"/>
      <c r="K33" s="14"/>
      <c r="L33" s="14">
        <v>68906</v>
      </c>
      <c r="M33" s="51">
        <v>9.907</v>
      </c>
      <c r="N33" s="14">
        <v>0</v>
      </c>
      <c r="O33" s="51">
        <v>9.907</v>
      </c>
      <c r="P33" s="14">
        <v>0</v>
      </c>
      <c r="Q33" s="51"/>
      <c r="R33" s="14">
        <v>0</v>
      </c>
      <c r="S33" s="51"/>
      <c r="T33" s="14">
        <v>68906</v>
      </c>
    </row>
    <row r="34" spans="1:20" s="35" customFormat="1" ht="14.25">
      <c r="A34" s="6"/>
      <c r="B34" s="14" t="s">
        <v>163</v>
      </c>
      <c r="C34" s="14" t="s">
        <v>164</v>
      </c>
      <c r="D34" s="14">
        <v>1</v>
      </c>
      <c r="E34" s="14">
        <v>4085</v>
      </c>
      <c r="F34" s="14"/>
      <c r="G34" s="14"/>
      <c r="H34" s="14">
        <v>4085</v>
      </c>
      <c r="I34" s="51">
        <v>0.587</v>
      </c>
      <c r="J34" s="14"/>
      <c r="K34" s="14"/>
      <c r="L34" s="14">
        <v>4085</v>
      </c>
      <c r="M34" s="51">
        <v>0.587</v>
      </c>
      <c r="N34" s="14">
        <v>0</v>
      </c>
      <c r="O34" s="51">
        <v>0.587</v>
      </c>
      <c r="P34" s="14">
        <v>0</v>
      </c>
      <c r="Q34" s="51"/>
      <c r="R34" s="14">
        <v>0</v>
      </c>
      <c r="S34" s="51"/>
      <c r="T34" s="14">
        <v>4085</v>
      </c>
    </row>
    <row r="35" spans="1:20" s="35" customFormat="1" ht="14.25">
      <c r="A35" s="6"/>
      <c r="B35" s="14" t="s">
        <v>165</v>
      </c>
      <c r="C35" s="14" t="s">
        <v>166</v>
      </c>
      <c r="D35" s="14">
        <v>1</v>
      </c>
      <c r="E35" s="14">
        <v>19415</v>
      </c>
      <c r="F35" s="14"/>
      <c r="G35" s="14"/>
      <c r="H35" s="14">
        <v>19415</v>
      </c>
      <c r="I35" s="51">
        <v>2.791</v>
      </c>
      <c r="J35" s="14"/>
      <c r="K35" s="14"/>
      <c r="L35" s="14">
        <v>19415</v>
      </c>
      <c r="M35" s="51">
        <v>2.791</v>
      </c>
      <c r="N35" s="14">
        <v>0</v>
      </c>
      <c r="O35" s="51">
        <v>2.791</v>
      </c>
      <c r="P35" s="14">
        <v>0</v>
      </c>
      <c r="Q35" s="51"/>
      <c r="R35" s="14">
        <v>0</v>
      </c>
      <c r="S35" s="51"/>
      <c r="T35" s="14">
        <v>19415</v>
      </c>
    </row>
    <row r="36" spans="1:20" s="35" customFormat="1" ht="14.25">
      <c r="A36" s="6"/>
      <c r="B36" s="14" t="s">
        <v>167</v>
      </c>
      <c r="C36" s="14" t="s">
        <v>168</v>
      </c>
      <c r="D36" s="14">
        <v>1</v>
      </c>
      <c r="E36" s="14">
        <v>556</v>
      </c>
      <c r="F36" s="14"/>
      <c r="G36" s="14"/>
      <c r="H36" s="14">
        <v>556</v>
      </c>
      <c r="I36" s="51">
        <v>0.08</v>
      </c>
      <c r="J36" s="14"/>
      <c r="K36" s="14"/>
      <c r="L36" s="14">
        <v>556</v>
      </c>
      <c r="M36" s="51">
        <v>0.08</v>
      </c>
      <c r="N36" s="14">
        <v>0</v>
      </c>
      <c r="O36" s="51">
        <v>0.08</v>
      </c>
      <c r="P36" s="14">
        <v>0</v>
      </c>
      <c r="Q36" s="51"/>
      <c r="R36" s="14">
        <v>0</v>
      </c>
      <c r="S36" s="51"/>
      <c r="T36" s="14">
        <v>556</v>
      </c>
    </row>
    <row r="37" spans="1:20" s="35" customFormat="1" ht="14.25">
      <c r="A37" s="6"/>
      <c r="B37" s="14"/>
      <c r="C37" s="14"/>
      <c r="D37" s="14"/>
      <c r="E37" s="14"/>
      <c r="F37" s="14"/>
      <c r="G37" s="14"/>
      <c r="H37" s="14"/>
      <c r="I37" s="51"/>
      <c r="J37" s="14"/>
      <c r="K37" s="14"/>
      <c r="L37" s="14"/>
      <c r="M37" s="51"/>
      <c r="N37" s="14"/>
      <c r="O37" s="51"/>
      <c r="P37" s="14"/>
      <c r="Q37" s="51"/>
      <c r="R37" s="14"/>
      <c r="S37" s="51"/>
      <c r="T37" s="14"/>
    </row>
    <row r="38" spans="1:20" s="35" customFormat="1" ht="14.25">
      <c r="A38" s="6"/>
      <c r="B38" s="7" t="s">
        <v>29</v>
      </c>
      <c r="C38" s="57"/>
      <c r="D38" s="57">
        <v>22</v>
      </c>
      <c r="E38" s="57">
        <v>414251</v>
      </c>
      <c r="F38" s="57">
        <v>0</v>
      </c>
      <c r="G38" s="57">
        <v>0</v>
      </c>
      <c r="H38" s="57">
        <v>414251</v>
      </c>
      <c r="I38" s="58">
        <v>59.557</v>
      </c>
      <c r="J38" s="57"/>
      <c r="K38" s="57"/>
      <c r="L38" s="57">
        <v>414251</v>
      </c>
      <c r="M38" s="58">
        <v>59.557</v>
      </c>
      <c r="N38" s="57">
        <v>0</v>
      </c>
      <c r="O38" s="58">
        <v>59.557</v>
      </c>
      <c r="P38" s="57">
        <v>0</v>
      </c>
      <c r="Q38" s="58">
        <v>0</v>
      </c>
      <c r="R38" s="57">
        <v>0</v>
      </c>
      <c r="S38" s="58">
        <v>0</v>
      </c>
      <c r="T38" s="57">
        <v>414251</v>
      </c>
    </row>
    <row r="39" spans="1:20" s="35" customFormat="1" ht="15">
      <c r="A39" s="6">
        <v>2</v>
      </c>
      <c r="B39" s="7" t="s">
        <v>30</v>
      </c>
      <c r="C39" s="7"/>
      <c r="D39" s="8"/>
      <c r="E39" s="9"/>
      <c r="F39" s="9"/>
      <c r="G39" s="9"/>
      <c r="H39" s="9"/>
      <c r="I39" s="9"/>
      <c r="J39" s="9"/>
      <c r="K39" s="9"/>
      <c r="L39" s="9"/>
      <c r="M39" s="9"/>
      <c r="N39" s="9"/>
      <c r="O39" s="9"/>
      <c r="P39" s="10" t="s">
        <v>21</v>
      </c>
      <c r="Q39" s="56" t="s">
        <v>21</v>
      </c>
      <c r="R39" s="14"/>
      <c r="S39" s="10" t="s">
        <v>21</v>
      </c>
      <c r="T39" s="2"/>
    </row>
    <row r="40" spans="1:20" s="35" customFormat="1" ht="28.5">
      <c r="A40" s="12" t="s">
        <v>31</v>
      </c>
      <c r="B40" s="7" t="s">
        <v>32</v>
      </c>
      <c r="C40" s="13"/>
      <c r="D40" s="15"/>
      <c r="E40" s="16"/>
      <c r="F40" s="16"/>
      <c r="G40" s="16"/>
      <c r="H40" s="16"/>
      <c r="I40" s="16"/>
      <c r="J40" s="16"/>
      <c r="K40" s="16"/>
      <c r="L40" s="16"/>
      <c r="M40" s="16"/>
      <c r="N40" s="16"/>
      <c r="O40" s="16"/>
      <c r="P40" s="10" t="s">
        <v>21</v>
      </c>
      <c r="Q40" s="56" t="s">
        <v>21</v>
      </c>
      <c r="R40" s="14"/>
      <c r="S40" s="10" t="s">
        <v>21</v>
      </c>
      <c r="T40" s="2"/>
    </row>
    <row r="41" spans="1:20" s="35" customFormat="1" ht="15">
      <c r="A41" s="12" t="s">
        <v>33</v>
      </c>
      <c r="B41" s="7" t="s">
        <v>57</v>
      </c>
      <c r="C41" s="13"/>
      <c r="D41" s="15"/>
      <c r="E41" s="16"/>
      <c r="F41" s="16"/>
      <c r="G41" s="16"/>
      <c r="H41" s="16"/>
      <c r="I41" s="16"/>
      <c r="J41" s="16"/>
      <c r="K41" s="16"/>
      <c r="L41" s="16"/>
      <c r="M41" s="16"/>
      <c r="N41" s="16"/>
      <c r="O41" s="16"/>
      <c r="P41" s="10" t="s">
        <v>21</v>
      </c>
      <c r="Q41" s="56" t="s">
        <v>21</v>
      </c>
      <c r="R41" s="14"/>
      <c r="S41" s="10" t="s">
        <v>21</v>
      </c>
      <c r="T41" s="2"/>
    </row>
    <row r="42" spans="1:20" s="35" customFormat="1" ht="15">
      <c r="A42" s="12" t="s">
        <v>34</v>
      </c>
      <c r="B42" s="7" t="s">
        <v>35</v>
      </c>
      <c r="C42" s="13"/>
      <c r="D42" s="15"/>
      <c r="E42" s="16"/>
      <c r="F42" s="16"/>
      <c r="G42" s="16"/>
      <c r="H42" s="16"/>
      <c r="I42" s="16"/>
      <c r="J42" s="16"/>
      <c r="K42" s="16"/>
      <c r="L42" s="16"/>
      <c r="M42" s="16"/>
      <c r="N42" s="16"/>
      <c r="O42" s="16"/>
      <c r="P42" s="10" t="s">
        <v>21</v>
      </c>
      <c r="Q42" s="56" t="s">
        <v>21</v>
      </c>
      <c r="R42" s="14"/>
      <c r="S42" s="10" t="s">
        <v>21</v>
      </c>
      <c r="T42" s="2"/>
    </row>
    <row r="43" spans="1:20" s="35" customFormat="1" ht="15">
      <c r="A43" s="12" t="s">
        <v>36</v>
      </c>
      <c r="B43" s="61" t="s">
        <v>58</v>
      </c>
      <c r="C43" s="1"/>
      <c r="D43" s="8"/>
      <c r="E43" s="9"/>
      <c r="F43" s="9"/>
      <c r="G43" s="9"/>
      <c r="H43" s="9"/>
      <c r="I43" s="9"/>
      <c r="J43" s="9"/>
      <c r="K43" s="9"/>
      <c r="L43" s="9"/>
      <c r="M43" s="9"/>
      <c r="N43" s="9"/>
      <c r="O43" s="9"/>
      <c r="P43" s="10" t="s">
        <v>21</v>
      </c>
      <c r="Q43" s="56" t="s">
        <v>21</v>
      </c>
      <c r="R43" s="14"/>
      <c r="S43" s="10" t="s">
        <v>21</v>
      </c>
      <c r="T43" s="2"/>
    </row>
    <row r="44" spans="1:20" s="35" customFormat="1" ht="15">
      <c r="A44" s="12" t="s">
        <v>37</v>
      </c>
      <c r="B44" s="7" t="s">
        <v>28</v>
      </c>
      <c r="C44" s="13"/>
      <c r="D44" s="8"/>
      <c r="E44" s="9"/>
      <c r="F44" s="9"/>
      <c r="G44" s="9"/>
      <c r="H44" s="9"/>
      <c r="I44" s="9"/>
      <c r="J44" s="9"/>
      <c r="K44" s="9"/>
      <c r="L44" s="9"/>
      <c r="M44" s="9"/>
      <c r="N44" s="9"/>
      <c r="O44" s="9"/>
      <c r="P44" s="10" t="s">
        <v>21</v>
      </c>
      <c r="Q44" s="56" t="s">
        <v>21</v>
      </c>
      <c r="R44" s="14"/>
      <c r="S44" s="10" t="s">
        <v>21</v>
      </c>
      <c r="T44" s="2"/>
    </row>
    <row r="45" spans="1:20" s="35" customFormat="1" ht="15">
      <c r="A45" s="17"/>
      <c r="B45" s="18"/>
      <c r="C45" s="18"/>
      <c r="D45" s="15"/>
      <c r="E45" s="16"/>
      <c r="F45" s="16"/>
      <c r="G45" s="16"/>
      <c r="H45" s="16"/>
      <c r="I45" s="16"/>
      <c r="J45" s="16"/>
      <c r="K45" s="16"/>
      <c r="L45" s="16"/>
      <c r="M45" s="16"/>
      <c r="N45" s="16"/>
      <c r="O45" s="16"/>
      <c r="P45" s="10" t="s">
        <v>21</v>
      </c>
      <c r="Q45" s="56" t="s">
        <v>21</v>
      </c>
      <c r="R45" s="14"/>
      <c r="S45" s="10" t="s">
        <v>21</v>
      </c>
      <c r="T45" s="2"/>
    </row>
    <row r="46" spans="1:20" s="35" customFormat="1" ht="15">
      <c r="A46" s="12"/>
      <c r="B46" s="13"/>
      <c r="C46" s="13"/>
      <c r="D46" s="8"/>
      <c r="E46" s="9"/>
      <c r="F46" s="9"/>
      <c r="G46" s="9"/>
      <c r="H46" s="9"/>
      <c r="I46" s="9"/>
      <c r="J46" s="9"/>
      <c r="K46" s="9"/>
      <c r="L46" s="9"/>
      <c r="M46" s="9"/>
      <c r="N46" s="9"/>
      <c r="O46" s="9"/>
      <c r="P46" s="10" t="s">
        <v>21</v>
      </c>
      <c r="Q46" s="56" t="s">
        <v>21</v>
      </c>
      <c r="R46" s="14"/>
      <c r="S46" s="10" t="s">
        <v>21</v>
      </c>
      <c r="T46" s="2"/>
    </row>
    <row r="47" spans="1:20" s="35" customFormat="1" ht="14.25">
      <c r="A47" s="6"/>
      <c r="B47" s="7" t="s">
        <v>38</v>
      </c>
      <c r="C47" s="7"/>
      <c r="D47" s="19">
        <f>SUM(D40:D46)</f>
        <v>0</v>
      </c>
      <c r="E47" s="20">
        <f>SUM(E40:E46)</f>
        <v>0</v>
      </c>
      <c r="F47" s="20">
        <f aca="true" t="shared" si="0" ref="F47:T47">SUM(F40:F46)</f>
        <v>0</v>
      </c>
      <c r="G47" s="20">
        <f t="shared" si="0"/>
        <v>0</v>
      </c>
      <c r="H47" s="20">
        <f t="shared" si="0"/>
        <v>0</v>
      </c>
      <c r="I47" s="60">
        <f t="shared" si="0"/>
        <v>0</v>
      </c>
      <c r="J47" s="20">
        <f t="shared" si="0"/>
        <v>0</v>
      </c>
      <c r="K47" s="20">
        <f t="shared" si="0"/>
        <v>0</v>
      </c>
      <c r="L47" s="20">
        <f t="shared" si="0"/>
        <v>0</v>
      </c>
      <c r="M47" s="60">
        <f t="shared" si="0"/>
        <v>0</v>
      </c>
      <c r="N47" s="20">
        <f t="shared" si="0"/>
        <v>0</v>
      </c>
      <c r="O47" s="60">
        <f t="shared" si="0"/>
        <v>0</v>
      </c>
      <c r="P47" s="20">
        <f t="shared" si="0"/>
        <v>0</v>
      </c>
      <c r="Q47" s="60">
        <f t="shared" si="0"/>
        <v>0</v>
      </c>
      <c r="R47" s="20">
        <f t="shared" si="0"/>
        <v>0</v>
      </c>
      <c r="S47" s="60">
        <f t="shared" si="0"/>
        <v>0</v>
      </c>
      <c r="T47" s="20">
        <f t="shared" si="0"/>
        <v>0</v>
      </c>
    </row>
    <row r="48" spans="1:20" s="35" customFormat="1" ht="15">
      <c r="A48" s="6"/>
      <c r="B48" s="7"/>
      <c r="C48" s="7"/>
      <c r="D48" s="8"/>
      <c r="E48" s="22"/>
      <c r="F48" s="22"/>
      <c r="G48" s="22"/>
      <c r="H48" s="22"/>
      <c r="I48" s="22"/>
      <c r="J48" s="22"/>
      <c r="K48" s="22"/>
      <c r="L48" s="22"/>
      <c r="M48" s="22"/>
      <c r="N48" s="22"/>
      <c r="O48" s="22"/>
      <c r="P48" s="10"/>
      <c r="Q48" s="56"/>
      <c r="R48" s="3"/>
      <c r="S48" s="2"/>
      <c r="T48" s="2"/>
    </row>
    <row r="49" spans="1:21" s="35" customFormat="1" ht="28.5">
      <c r="A49" s="23"/>
      <c r="B49" s="7" t="s">
        <v>39</v>
      </c>
      <c r="C49" s="57"/>
      <c r="D49" s="57">
        <v>22</v>
      </c>
      <c r="E49" s="57">
        <v>414251</v>
      </c>
      <c r="F49" s="57">
        <v>0</v>
      </c>
      <c r="G49" s="57">
        <v>0</v>
      </c>
      <c r="H49" s="57">
        <v>414251</v>
      </c>
      <c r="I49" s="58">
        <v>59.557</v>
      </c>
      <c r="J49" s="57"/>
      <c r="K49" s="57"/>
      <c r="L49" s="57">
        <v>414251</v>
      </c>
      <c r="M49" s="58">
        <v>59.557</v>
      </c>
      <c r="N49" s="57">
        <v>0</v>
      </c>
      <c r="O49" s="58">
        <v>59.557</v>
      </c>
      <c r="P49" s="57">
        <v>0</v>
      </c>
      <c r="Q49" s="58">
        <v>0</v>
      </c>
      <c r="R49" s="57">
        <v>0</v>
      </c>
      <c r="S49" s="58">
        <v>0</v>
      </c>
      <c r="T49" s="57">
        <v>414251</v>
      </c>
      <c r="U49" s="70"/>
    </row>
  </sheetData>
  <sheetProtection/>
  <mergeCells count="18">
    <mergeCell ref="I3:I4"/>
    <mergeCell ref="G3:G4"/>
    <mergeCell ref="A3:A4"/>
    <mergeCell ref="B3:B4"/>
    <mergeCell ref="D3:D4"/>
    <mergeCell ref="E3:E4"/>
    <mergeCell ref="H3:H4"/>
    <mergeCell ref="C3:C4"/>
    <mergeCell ref="F3:F4"/>
    <mergeCell ref="J3:M3"/>
    <mergeCell ref="J4:L4"/>
    <mergeCell ref="P5:Q5"/>
    <mergeCell ref="R5:S5"/>
    <mergeCell ref="T3:T4"/>
    <mergeCell ref="P3:Q3"/>
    <mergeCell ref="R3:S3"/>
    <mergeCell ref="N3:N4"/>
    <mergeCell ref="O3:O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T52"/>
  <sheetViews>
    <sheetView zoomScalePageLayoutView="0" workbookViewId="0" topLeftCell="A1">
      <selection activeCell="A1" sqref="A1"/>
    </sheetView>
  </sheetViews>
  <sheetFormatPr defaultColWidth="9.140625" defaultRowHeight="12.75"/>
  <cols>
    <col min="1" max="1" width="6.00390625" style="27" customWidth="1"/>
    <col min="2" max="2" width="47.140625" style="27" customWidth="1"/>
    <col min="3" max="3" width="12.8515625" style="27" customWidth="1"/>
    <col min="4" max="6" width="12.140625" style="27" customWidth="1"/>
    <col min="7" max="7" width="11.140625" style="27" customWidth="1"/>
    <col min="8" max="8" width="11.7109375" style="27" customWidth="1"/>
    <col min="9" max="9" width="11.8515625" style="27" customWidth="1"/>
    <col min="10" max="10" width="5.28125" style="27" customWidth="1"/>
    <col min="11" max="11" width="4.7109375" style="27" customWidth="1"/>
    <col min="12" max="12" width="10.00390625" style="27" bestFit="1" customWidth="1"/>
    <col min="13" max="13" width="10.8515625" style="27" customWidth="1"/>
    <col min="14" max="14" width="12.00390625" style="27" customWidth="1"/>
    <col min="15" max="15" width="14.28125" style="27" customWidth="1"/>
    <col min="16" max="16" width="10.140625" style="27" customWidth="1"/>
    <col min="17" max="17" width="14.140625" style="27" customWidth="1"/>
    <col min="18" max="18" width="9.140625" style="27" customWidth="1"/>
    <col min="19" max="19" width="9.8515625" style="27" customWidth="1"/>
    <col min="20" max="20" width="14.28125" style="27" customWidth="1"/>
    <col min="21" max="16384" width="9.140625" style="27" customWidth="1"/>
  </cols>
  <sheetData>
    <row r="1" spans="1:18" s="35" customFormat="1" ht="12.75">
      <c r="A1" s="34"/>
      <c r="E1" s="34"/>
      <c r="F1" s="34"/>
      <c r="G1" s="34"/>
      <c r="H1" s="34"/>
      <c r="I1" s="34"/>
      <c r="J1" s="34"/>
      <c r="K1" s="34"/>
      <c r="L1" s="34"/>
      <c r="M1" s="34"/>
      <c r="N1" s="34"/>
      <c r="O1" s="34"/>
      <c r="P1" s="36"/>
      <c r="Q1" s="36"/>
      <c r="R1" s="37"/>
    </row>
    <row r="2" spans="1:19" s="35" customFormat="1" ht="15.75">
      <c r="A2" s="42" t="s">
        <v>60</v>
      </c>
      <c r="B2" s="43"/>
      <c r="C2" s="43"/>
      <c r="D2" s="43"/>
      <c r="F2" s="42"/>
      <c r="G2" s="42"/>
      <c r="H2" s="38"/>
      <c r="I2" s="38"/>
      <c r="J2" s="38"/>
      <c r="K2" s="38"/>
      <c r="L2" s="38"/>
      <c r="M2" s="38"/>
      <c r="N2" s="38"/>
      <c r="O2" s="38"/>
      <c r="P2" s="39"/>
      <c r="Q2" s="39"/>
      <c r="R2" s="39"/>
      <c r="S2" s="39"/>
    </row>
    <row r="3" spans="1:20" s="41" customFormat="1" ht="47.25" customHeight="1">
      <c r="A3" s="73" t="s">
        <v>21</v>
      </c>
      <c r="B3" s="73" t="s">
        <v>61</v>
      </c>
      <c r="C3" s="74" t="s">
        <v>41</v>
      </c>
      <c r="D3" s="73" t="s">
        <v>18</v>
      </c>
      <c r="E3" s="73" t="s">
        <v>42</v>
      </c>
      <c r="F3" s="76" t="s">
        <v>43</v>
      </c>
      <c r="G3" s="76" t="s">
        <v>48</v>
      </c>
      <c r="H3" s="76" t="s">
        <v>44</v>
      </c>
      <c r="I3" s="76" t="s">
        <v>46</v>
      </c>
      <c r="J3" s="77" t="s">
        <v>47</v>
      </c>
      <c r="K3" s="77"/>
      <c r="L3" s="77"/>
      <c r="M3" s="77"/>
      <c r="N3" s="77" t="s">
        <v>53</v>
      </c>
      <c r="O3" s="78" t="s">
        <v>8</v>
      </c>
      <c r="P3" s="73" t="s">
        <v>9</v>
      </c>
      <c r="Q3" s="73"/>
      <c r="R3" s="73" t="s">
        <v>19</v>
      </c>
      <c r="S3" s="73"/>
      <c r="T3" s="78" t="s">
        <v>12</v>
      </c>
    </row>
    <row r="4" spans="1:20" s="41" customFormat="1" ht="63.75">
      <c r="A4" s="73"/>
      <c r="B4" s="73"/>
      <c r="C4" s="75"/>
      <c r="D4" s="73"/>
      <c r="E4" s="73"/>
      <c r="F4" s="76"/>
      <c r="G4" s="76"/>
      <c r="H4" s="76"/>
      <c r="I4" s="76"/>
      <c r="J4" s="79" t="s">
        <v>116</v>
      </c>
      <c r="K4" s="80"/>
      <c r="L4" s="81"/>
      <c r="M4" s="40" t="s">
        <v>51</v>
      </c>
      <c r="N4" s="77"/>
      <c r="O4" s="78"/>
      <c r="P4" s="4" t="s">
        <v>55</v>
      </c>
      <c r="Q4" s="4" t="s">
        <v>56</v>
      </c>
      <c r="R4" s="4" t="s">
        <v>55</v>
      </c>
      <c r="S4" s="4" t="s">
        <v>56</v>
      </c>
      <c r="T4" s="78"/>
    </row>
    <row r="5" spans="1:20" s="35" customFormat="1" ht="39.75" customHeight="1">
      <c r="A5" s="5"/>
      <c r="B5" s="5" t="s">
        <v>0</v>
      </c>
      <c r="C5" s="5" t="s">
        <v>1</v>
      </c>
      <c r="D5" s="5" t="s">
        <v>2</v>
      </c>
      <c r="E5" s="5" t="s">
        <v>3</v>
      </c>
      <c r="F5" s="5" t="s">
        <v>4</v>
      </c>
      <c r="G5" s="5" t="s">
        <v>5</v>
      </c>
      <c r="H5" s="5" t="s">
        <v>45</v>
      </c>
      <c r="I5" s="5" t="s">
        <v>6</v>
      </c>
      <c r="J5" s="5" t="s">
        <v>21</v>
      </c>
      <c r="K5" s="5" t="s">
        <v>21</v>
      </c>
      <c r="L5" s="5" t="s">
        <v>16</v>
      </c>
      <c r="M5" s="5"/>
      <c r="N5" s="5" t="s">
        <v>7</v>
      </c>
      <c r="O5" s="24" t="s">
        <v>54</v>
      </c>
      <c r="P5" s="86" t="s">
        <v>10</v>
      </c>
      <c r="Q5" s="86"/>
      <c r="R5" s="87" t="s">
        <v>11</v>
      </c>
      <c r="S5" s="87"/>
      <c r="T5" s="5" t="s">
        <v>13</v>
      </c>
    </row>
    <row r="6" spans="1:20" s="35" customFormat="1" ht="14.25">
      <c r="A6" s="47" t="s">
        <v>81</v>
      </c>
      <c r="B6" s="7" t="s">
        <v>35</v>
      </c>
      <c r="C6" s="14"/>
      <c r="D6" s="14"/>
      <c r="E6" s="14"/>
      <c r="F6" s="14"/>
      <c r="G6" s="14"/>
      <c r="H6" s="14"/>
      <c r="I6" s="51"/>
      <c r="J6" s="14"/>
      <c r="K6" s="14"/>
      <c r="L6" s="14"/>
      <c r="M6" s="51"/>
      <c r="N6" s="14"/>
      <c r="O6" s="51"/>
      <c r="P6" s="14"/>
      <c r="Q6" s="51"/>
      <c r="R6" s="14"/>
      <c r="S6" s="51"/>
      <c r="T6" s="14"/>
    </row>
    <row r="7" spans="1:20" s="35" customFormat="1" ht="14.25">
      <c r="A7" s="6" t="s">
        <v>14</v>
      </c>
      <c r="B7" s="7" t="s">
        <v>74</v>
      </c>
      <c r="C7" s="14"/>
      <c r="D7" s="14">
        <v>3</v>
      </c>
      <c r="E7" s="14">
        <v>40</v>
      </c>
      <c r="F7" s="14">
        <v>0</v>
      </c>
      <c r="G7" s="14"/>
      <c r="H7" s="14">
        <v>40</v>
      </c>
      <c r="I7" s="51">
        <v>0.006</v>
      </c>
      <c r="J7" s="14"/>
      <c r="K7" s="14"/>
      <c r="L7" s="14">
        <v>40</v>
      </c>
      <c r="M7" s="51">
        <v>0.006</v>
      </c>
      <c r="N7" s="14">
        <v>0</v>
      </c>
      <c r="O7" s="51">
        <v>0.006</v>
      </c>
      <c r="P7" s="14">
        <v>0</v>
      </c>
      <c r="Q7" s="51">
        <v>0</v>
      </c>
      <c r="R7" s="14">
        <v>0</v>
      </c>
      <c r="S7" s="51">
        <v>0</v>
      </c>
      <c r="T7" s="14">
        <v>30</v>
      </c>
    </row>
    <row r="8" spans="1:20" s="35" customFormat="1" ht="14.25">
      <c r="A8" s="6" t="s">
        <v>15</v>
      </c>
      <c r="B8" s="7" t="s">
        <v>65</v>
      </c>
      <c r="C8" s="2"/>
      <c r="D8" s="14"/>
      <c r="E8" s="14"/>
      <c r="F8" s="14"/>
      <c r="G8" s="14"/>
      <c r="H8" s="14"/>
      <c r="I8" s="51"/>
      <c r="J8" s="14"/>
      <c r="K8" s="14"/>
      <c r="L8" s="14"/>
      <c r="M8" s="51"/>
      <c r="N8" s="14"/>
      <c r="O8" s="51"/>
      <c r="P8" s="14"/>
      <c r="Q8" s="51"/>
      <c r="R8" s="14"/>
      <c r="S8" s="51"/>
      <c r="T8" s="14"/>
    </row>
    <row r="9" spans="1:20" s="35" customFormat="1" ht="15">
      <c r="A9" s="6" t="s">
        <v>25</v>
      </c>
      <c r="B9" s="19" t="s">
        <v>75</v>
      </c>
      <c r="C9" s="13"/>
      <c r="D9" s="14"/>
      <c r="E9" s="14"/>
      <c r="F9" s="14"/>
      <c r="G9" s="14"/>
      <c r="H9" s="14"/>
      <c r="I9" s="14"/>
      <c r="J9" s="14"/>
      <c r="K9" s="14"/>
      <c r="L9" s="14"/>
      <c r="M9" s="14"/>
      <c r="N9" s="14"/>
      <c r="O9" s="14"/>
      <c r="P9" s="11"/>
      <c r="Q9" s="56"/>
      <c r="R9" s="11"/>
      <c r="S9" s="56"/>
      <c r="T9" s="2"/>
    </row>
    <row r="10" spans="1:20" s="35" customFormat="1" ht="15">
      <c r="A10" s="6" t="s">
        <v>64</v>
      </c>
      <c r="B10" s="7" t="s">
        <v>70</v>
      </c>
      <c r="C10" s="13"/>
      <c r="D10" s="14"/>
      <c r="E10" s="14"/>
      <c r="F10" s="14"/>
      <c r="G10" s="14"/>
      <c r="H10" s="14"/>
      <c r="I10" s="14"/>
      <c r="J10" s="14"/>
      <c r="K10" s="14"/>
      <c r="L10" s="14"/>
      <c r="M10" s="14"/>
      <c r="N10" s="14"/>
      <c r="O10" s="14"/>
      <c r="P10" s="11"/>
      <c r="Q10" s="56"/>
      <c r="R10" s="11"/>
      <c r="S10" s="56"/>
      <c r="T10" s="2"/>
    </row>
    <row r="11" spans="1:20" s="35" customFormat="1" ht="14.25">
      <c r="A11" s="6" t="s">
        <v>66</v>
      </c>
      <c r="B11" s="7" t="s">
        <v>76</v>
      </c>
      <c r="C11" s="2"/>
      <c r="D11" s="2"/>
      <c r="E11" s="2"/>
      <c r="F11" s="2"/>
      <c r="G11" s="2"/>
      <c r="H11" s="2"/>
      <c r="I11" s="2"/>
      <c r="J11" s="2"/>
      <c r="K11" s="2"/>
      <c r="L11" s="2"/>
      <c r="M11" s="2"/>
      <c r="N11" s="2"/>
      <c r="O11" s="2"/>
      <c r="P11" s="2"/>
      <c r="Q11" s="2"/>
      <c r="R11" s="2"/>
      <c r="S11" s="2"/>
      <c r="T11" s="2"/>
    </row>
    <row r="12" spans="1:20" s="35" customFormat="1" ht="16.5">
      <c r="A12" s="6" t="s">
        <v>68</v>
      </c>
      <c r="B12" s="7" t="s">
        <v>117</v>
      </c>
      <c r="C12" s="14"/>
      <c r="D12" s="14">
        <v>10</v>
      </c>
      <c r="E12" s="14">
        <v>265</v>
      </c>
      <c r="F12" s="14">
        <v>0</v>
      </c>
      <c r="G12" s="14"/>
      <c r="H12" s="14">
        <v>265</v>
      </c>
      <c r="I12" s="51">
        <v>0.038</v>
      </c>
      <c r="J12" s="14"/>
      <c r="K12" s="14"/>
      <c r="L12" s="14">
        <v>265</v>
      </c>
      <c r="M12" s="51">
        <v>0.038</v>
      </c>
      <c r="N12" s="14">
        <v>0</v>
      </c>
      <c r="O12" s="51">
        <v>0.038</v>
      </c>
      <c r="P12" s="14">
        <v>0</v>
      </c>
      <c r="Q12" s="51">
        <v>0</v>
      </c>
      <c r="R12" s="14">
        <v>0</v>
      </c>
      <c r="S12" s="51">
        <v>0</v>
      </c>
      <c r="T12" s="14">
        <v>0</v>
      </c>
    </row>
    <row r="13" spans="1:20" s="35" customFormat="1" ht="14.25">
      <c r="A13" s="6" t="s">
        <v>69</v>
      </c>
      <c r="B13" s="57" t="s">
        <v>67</v>
      </c>
      <c r="C13" s="14"/>
      <c r="D13" s="14">
        <v>1</v>
      </c>
      <c r="E13" s="14">
        <v>37600</v>
      </c>
      <c r="F13" s="14">
        <v>0</v>
      </c>
      <c r="G13" s="14"/>
      <c r="H13" s="14">
        <v>37600</v>
      </c>
      <c r="I13" s="51">
        <v>5.406</v>
      </c>
      <c r="J13" s="14"/>
      <c r="K13" s="14"/>
      <c r="L13" s="14">
        <v>37600</v>
      </c>
      <c r="M13" s="51">
        <v>5.406</v>
      </c>
      <c r="N13" s="14">
        <v>0</v>
      </c>
      <c r="O13" s="51">
        <v>5.406</v>
      </c>
      <c r="P13" s="14">
        <v>0</v>
      </c>
      <c r="Q13" s="51">
        <v>0</v>
      </c>
      <c r="R13" s="14">
        <v>0</v>
      </c>
      <c r="S13" s="51">
        <v>0</v>
      </c>
      <c r="T13" s="14">
        <v>37600</v>
      </c>
    </row>
    <row r="14" spans="1:20" s="35" customFormat="1" ht="14.25">
      <c r="A14" s="6"/>
      <c r="B14" s="14" t="s">
        <v>170</v>
      </c>
      <c r="C14" s="14" t="s">
        <v>171</v>
      </c>
      <c r="D14" s="14">
        <v>1</v>
      </c>
      <c r="E14" s="14">
        <v>37600</v>
      </c>
      <c r="F14" s="14"/>
      <c r="G14" s="14"/>
      <c r="H14" s="14">
        <v>37600</v>
      </c>
      <c r="I14" s="51">
        <v>5.406</v>
      </c>
      <c r="J14" s="14"/>
      <c r="K14" s="14"/>
      <c r="L14" s="14">
        <v>37600</v>
      </c>
      <c r="M14" s="51">
        <v>5.406</v>
      </c>
      <c r="N14" s="14">
        <v>0</v>
      </c>
      <c r="O14" s="51">
        <v>5.406</v>
      </c>
      <c r="P14" s="14">
        <v>0</v>
      </c>
      <c r="Q14" s="51"/>
      <c r="R14" s="14">
        <v>0</v>
      </c>
      <c r="S14" s="51">
        <v>0</v>
      </c>
      <c r="T14" s="14">
        <v>37600</v>
      </c>
    </row>
    <row r="15" spans="1:20" s="35" customFormat="1" ht="15">
      <c r="A15" s="6" t="s">
        <v>71</v>
      </c>
      <c r="B15" s="67" t="s">
        <v>77</v>
      </c>
      <c r="C15" s="13"/>
      <c r="D15" s="8"/>
      <c r="E15" s="9"/>
      <c r="F15" s="9"/>
      <c r="G15" s="9"/>
      <c r="H15" s="9"/>
      <c r="I15" s="9"/>
      <c r="J15" s="9"/>
      <c r="K15" s="9"/>
      <c r="L15" s="9"/>
      <c r="M15" s="9"/>
      <c r="N15" s="9"/>
      <c r="O15" s="9"/>
      <c r="P15" s="55"/>
      <c r="Q15" s="54"/>
      <c r="R15" s="55"/>
      <c r="S15" s="54"/>
      <c r="T15" s="2"/>
    </row>
    <row r="16" spans="1:20" s="35" customFormat="1" ht="15">
      <c r="A16" s="6" t="s">
        <v>72</v>
      </c>
      <c r="B16" s="7" t="s">
        <v>73</v>
      </c>
      <c r="C16" s="7"/>
      <c r="D16" s="19" t="s">
        <v>63</v>
      </c>
      <c r="E16" s="20"/>
      <c r="F16" s="20"/>
      <c r="G16" s="20"/>
      <c r="H16" s="20"/>
      <c r="I16" s="20"/>
      <c r="J16" s="20"/>
      <c r="K16" s="20"/>
      <c r="L16" s="20"/>
      <c r="M16" s="20"/>
      <c r="N16" s="20"/>
      <c r="O16" s="20"/>
      <c r="P16" s="11" t="s">
        <v>21</v>
      </c>
      <c r="Q16" s="56" t="s">
        <v>21</v>
      </c>
      <c r="R16" s="11" t="s">
        <v>21</v>
      </c>
      <c r="S16" s="56" t="s">
        <v>21</v>
      </c>
      <c r="T16" s="2"/>
    </row>
    <row r="17" spans="1:20" s="35" customFormat="1" ht="15">
      <c r="A17" s="12"/>
      <c r="B17" s="71" t="s">
        <v>172</v>
      </c>
      <c r="C17" s="14"/>
      <c r="D17" s="14">
        <v>1</v>
      </c>
      <c r="E17" s="14">
        <v>20</v>
      </c>
      <c r="F17" s="14">
        <v>0</v>
      </c>
      <c r="G17" s="14"/>
      <c r="H17" s="14">
        <v>20</v>
      </c>
      <c r="I17" s="51">
        <v>0.003</v>
      </c>
      <c r="J17" s="14"/>
      <c r="K17" s="14"/>
      <c r="L17" s="14">
        <v>20</v>
      </c>
      <c r="M17" s="51">
        <v>0.003</v>
      </c>
      <c r="N17" s="14">
        <v>0</v>
      </c>
      <c r="O17" s="51">
        <v>0.003</v>
      </c>
      <c r="P17" s="14">
        <v>0</v>
      </c>
      <c r="Q17" s="51">
        <v>0</v>
      </c>
      <c r="R17" s="14">
        <v>0</v>
      </c>
      <c r="S17" s="51">
        <v>0</v>
      </c>
      <c r="T17" s="14">
        <v>20</v>
      </c>
    </row>
    <row r="18" spans="1:20" s="35" customFormat="1" ht="12.75">
      <c r="A18" s="14"/>
      <c r="B18" s="14"/>
      <c r="C18" s="14"/>
      <c r="D18" s="14"/>
      <c r="E18" s="14"/>
      <c r="F18" s="14"/>
      <c r="G18" s="14"/>
      <c r="H18" s="14"/>
      <c r="I18" s="51"/>
      <c r="J18" s="14"/>
      <c r="K18" s="14"/>
      <c r="L18" s="14"/>
      <c r="M18" s="51"/>
      <c r="N18" s="14"/>
      <c r="O18" s="51"/>
      <c r="P18" s="14"/>
      <c r="Q18" s="51"/>
      <c r="R18" s="14"/>
      <c r="S18" s="51"/>
      <c r="T18" s="14"/>
    </row>
    <row r="19" spans="1:20" s="35" customFormat="1" ht="12.75">
      <c r="A19" s="14"/>
      <c r="B19" s="14"/>
      <c r="C19" s="14"/>
      <c r="D19" s="14"/>
      <c r="E19" s="14"/>
      <c r="F19" s="14"/>
      <c r="G19" s="14"/>
      <c r="H19" s="14"/>
      <c r="I19" s="51"/>
      <c r="J19" s="14"/>
      <c r="K19" s="14"/>
      <c r="L19" s="14"/>
      <c r="M19" s="51"/>
      <c r="N19" s="14"/>
      <c r="O19" s="51"/>
      <c r="P19" s="14"/>
      <c r="Q19" s="51"/>
      <c r="R19" s="14"/>
      <c r="S19" s="51"/>
      <c r="T19" s="14"/>
    </row>
    <row r="20" spans="1:20" s="35" customFormat="1" ht="12.75">
      <c r="A20" s="14"/>
      <c r="B20" s="14"/>
      <c r="C20" s="14"/>
      <c r="D20" s="14"/>
      <c r="E20" s="14"/>
      <c r="F20" s="14"/>
      <c r="G20" s="14"/>
      <c r="H20" s="14"/>
      <c r="I20" s="51"/>
      <c r="J20" s="14"/>
      <c r="K20" s="14"/>
      <c r="L20" s="14"/>
      <c r="M20" s="51"/>
      <c r="N20" s="14"/>
      <c r="O20" s="51"/>
      <c r="P20" s="14"/>
      <c r="Q20" s="51"/>
      <c r="R20" s="14"/>
      <c r="S20" s="51"/>
      <c r="T20" s="14"/>
    </row>
    <row r="21" spans="1:20" s="41" customFormat="1" ht="14.25">
      <c r="A21" s="6"/>
      <c r="B21" s="7" t="s">
        <v>115</v>
      </c>
      <c r="C21" s="57"/>
      <c r="D21" s="57">
        <v>15</v>
      </c>
      <c r="E21" s="57">
        <v>37925</v>
      </c>
      <c r="F21" s="57">
        <v>0</v>
      </c>
      <c r="G21" s="57">
        <v>0</v>
      </c>
      <c r="H21" s="57">
        <v>37925</v>
      </c>
      <c r="I21" s="58">
        <v>5.453</v>
      </c>
      <c r="J21" s="57"/>
      <c r="K21" s="57"/>
      <c r="L21" s="57">
        <v>37925</v>
      </c>
      <c r="M21" s="58">
        <v>5.453</v>
      </c>
      <c r="N21" s="57">
        <v>0</v>
      </c>
      <c r="O21" s="58">
        <v>5.453</v>
      </c>
      <c r="P21" s="57">
        <v>0</v>
      </c>
      <c r="Q21" s="58">
        <v>0</v>
      </c>
      <c r="R21" s="57">
        <v>0</v>
      </c>
      <c r="S21" s="58">
        <v>0</v>
      </c>
      <c r="T21" s="57">
        <v>37650</v>
      </c>
    </row>
    <row r="22" spans="1:20" s="35" customFormat="1" ht="15">
      <c r="A22" s="12"/>
      <c r="B22" s="14"/>
      <c r="C22" s="14"/>
      <c r="D22" s="14"/>
      <c r="E22" s="14"/>
      <c r="F22" s="14"/>
      <c r="G22" s="14"/>
      <c r="H22" s="14"/>
      <c r="I22" s="51"/>
      <c r="J22" s="14"/>
      <c r="K22" s="14"/>
      <c r="L22" s="14"/>
      <c r="M22" s="51"/>
      <c r="N22" s="14"/>
      <c r="O22" s="51"/>
      <c r="P22" s="14"/>
      <c r="Q22" s="51"/>
      <c r="R22" s="14"/>
      <c r="S22" s="51"/>
      <c r="T22" s="14"/>
    </row>
    <row r="23" spans="1:20" s="35" customFormat="1" ht="28.5">
      <c r="A23" s="47" t="s">
        <v>80</v>
      </c>
      <c r="B23" s="7" t="s">
        <v>78</v>
      </c>
      <c r="C23" s="57"/>
      <c r="D23" s="57">
        <v>1</v>
      </c>
      <c r="E23" s="57">
        <v>5107</v>
      </c>
      <c r="F23" s="57">
        <v>0</v>
      </c>
      <c r="G23" s="57"/>
      <c r="H23" s="57">
        <v>5107</v>
      </c>
      <c r="I23" s="58">
        <v>0.734</v>
      </c>
      <c r="J23" s="57"/>
      <c r="K23" s="57"/>
      <c r="L23" s="57">
        <v>5107</v>
      </c>
      <c r="M23" s="58">
        <v>0.734</v>
      </c>
      <c r="N23" s="57">
        <v>0</v>
      </c>
      <c r="O23" s="58">
        <v>0.734</v>
      </c>
      <c r="P23" s="57">
        <v>0</v>
      </c>
      <c r="Q23" s="58">
        <v>0</v>
      </c>
      <c r="R23" s="57">
        <v>0</v>
      </c>
      <c r="S23" s="58">
        <v>0</v>
      </c>
      <c r="T23" s="57">
        <v>0</v>
      </c>
    </row>
    <row r="24" spans="1:20" s="35" customFormat="1" ht="15">
      <c r="A24" s="17"/>
      <c r="B24" s="7" t="s">
        <v>79</v>
      </c>
      <c r="C24" s="57"/>
      <c r="D24" s="57">
        <v>1</v>
      </c>
      <c r="E24" s="57">
        <v>5107</v>
      </c>
      <c r="F24" s="57">
        <v>0</v>
      </c>
      <c r="G24" s="57"/>
      <c r="H24" s="57">
        <v>5107</v>
      </c>
      <c r="I24" s="58">
        <v>0.734</v>
      </c>
      <c r="J24" s="57"/>
      <c r="K24" s="57"/>
      <c r="L24" s="57">
        <v>5107</v>
      </c>
      <c r="M24" s="58">
        <v>0.734</v>
      </c>
      <c r="N24" s="57">
        <v>0</v>
      </c>
      <c r="O24" s="58">
        <v>0.734</v>
      </c>
      <c r="P24" s="57">
        <v>0</v>
      </c>
      <c r="Q24" s="58">
        <v>0</v>
      </c>
      <c r="R24" s="57">
        <v>0</v>
      </c>
      <c r="S24" s="58">
        <v>0</v>
      </c>
      <c r="T24" s="57">
        <v>0</v>
      </c>
    </row>
    <row r="25" spans="1:20" s="35" customFormat="1" ht="15">
      <c r="A25" s="12"/>
      <c r="B25" s="13"/>
      <c r="C25" s="13"/>
      <c r="D25" s="8"/>
      <c r="E25" s="9"/>
      <c r="F25" s="9"/>
      <c r="G25" s="9"/>
      <c r="H25" s="9"/>
      <c r="I25" s="9"/>
      <c r="J25" s="9"/>
      <c r="K25" s="9"/>
      <c r="L25" s="9"/>
      <c r="M25" s="9"/>
      <c r="N25" s="9"/>
      <c r="O25" s="9"/>
      <c r="P25" s="10"/>
      <c r="Q25" s="10"/>
      <c r="R25" s="14"/>
      <c r="S25" s="10"/>
      <c r="T25" s="2"/>
    </row>
    <row r="26" spans="1:20" ht="15">
      <c r="A26" s="47" t="s">
        <v>83</v>
      </c>
      <c r="B26" s="7" t="s">
        <v>82</v>
      </c>
      <c r="C26" s="7"/>
      <c r="D26" s="19"/>
      <c r="E26" s="20"/>
      <c r="F26" s="20"/>
      <c r="G26" s="20"/>
      <c r="H26" s="20"/>
      <c r="I26" s="20"/>
      <c r="J26" s="20"/>
      <c r="K26" s="20"/>
      <c r="L26" s="20"/>
      <c r="M26" s="20"/>
      <c r="N26" s="20"/>
      <c r="O26" s="20"/>
      <c r="P26" s="21" t="s">
        <v>21</v>
      </c>
      <c r="Q26" s="21" t="s">
        <v>21</v>
      </c>
      <c r="R26" s="44"/>
      <c r="S26" s="10"/>
      <c r="T26" s="2"/>
    </row>
    <row r="27" spans="1:20" ht="28.5">
      <c r="A27" s="90" t="s">
        <v>14</v>
      </c>
      <c r="B27" s="7" t="s">
        <v>84</v>
      </c>
      <c r="C27" s="14"/>
      <c r="D27" s="14">
        <v>6271</v>
      </c>
      <c r="E27" s="14">
        <v>156752</v>
      </c>
      <c r="F27" s="14">
        <v>0</v>
      </c>
      <c r="G27" s="14"/>
      <c r="H27" s="14">
        <v>156752</v>
      </c>
      <c r="I27" s="51">
        <v>22.536</v>
      </c>
      <c r="J27" s="14"/>
      <c r="K27" s="14"/>
      <c r="L27" s="14">
        <v>156752</v>
      </c>
      <c r="M27" s="51">
        <v>22.536</v>
      </c>
      <c r="N27" s="14">
        <v>0</v>
      </c>
      <c r="O27" s="51">
        <v>22.536</v>
      </c>
      <c r="P27" s="14">
        <v>0</v>
      </c>
      <c r="Q27" s="51">
        <v>0</v>
      </c>
      <c r="R27" s="14">
        <v>0</v>
      </c>
      <c r="S27" s="51">
        <v>0</v>
      </c>
      <c r="T27" s="14">
        <v>85893</v>
      </c>
    </row>
    <row r="28" spans="1:20" ht="28.5">
      <c r="A28" s="90"/>
      <c r="B28" s="7" t="s">
        <v>169</v>
      </c>
      <c r="C28" s="14"/>
      <c r="D28" s="14">
        <v>4</v>
      </c>
      <c r="E28" s="14">
        <v>16049</v>
      </c>
      <c r="F28" s="14">
        <v>0</v>
      </c>
      <c r="G28" s="14"/>
      <c r="H28" s="14">
        <v>16049</v>
      </c>
      <c r="I28" s="51">
        <v>2.307</v>
      </c>
      <c r="J28" s="14"/>
      <c r="K28" s="14"/>
      <c r="L28" s="14">
        <v>16049</v>
      </c>
      <c r="M28" s="51">
        <v>2.307</v>
      </c>
      <c r="N28" s="14">
        <v>0</v>
      </c>
      <c r="O28" s="51">
        <v>2.307</v>
      </c>
      <c r="P28" s="14">
        <v>0</v>
      </c>
      <c r="Q28" s="51">
        <v>0</v>
      </c>
      <c r="R28" s="14">
        <v>0</v>
      </c>
      <c r="S28" s="51">
        <v>0</v>
      </c>
      <c r="T28" s="14">
        <v>13623</v>
      </c>
    </row>
    <row r="29" spans="1:20" ht="14.25">
      <c r="A29" s="6"/>
      <c r="B29" s="14" t="s">
        <v>173</v>
      </c>
      <c r="C29" s="14" t="s">
        <v>174</v>
      </c>
      <c r="D29" s="14">
        <v>1</v>
      </c>
      <c r="E29" s="14">
        <v>8146</v>
      </c>
      <c r="F29" s="14"/>
      <c r="G29" s="14"/>
      <c r="H29" s="14">
        <v>8146</v>
      </c>
      <c r="I29" s="51">
        <v>1.171</v>
      </c>
      <c r="J29" s="14"/>
      <c r="K29" s="14"/>
      <c r="L29" s="14">
        <v>8146</v>
      </c>
      <c r="M29" s="51">
        <v>1.171</v>
      </c>
      <c r="N29" s="14">
        <v>0</v>
      </c>
      <c r="O29" s="51">
        <v>1.171</v>
      </c>
      <c r="P29" s="14">
        <v>0</v>
      </c>
      <c r="Q29" s="51"/>
      <c r="R29" s="14">
        <v>0</v>
      </c>
      <c r="S29" s="51">
        <v>0</v>
      </c>
      <c r="T29" s="14">
        <v>8146</v>
      </c>
    </row>
    <row r="30" spans="1:20" ht="14.25">
      <c r="A30" s="61" t="s">
        <v>15</v>
      </c>
      <c r="B30" s="7" t="s">
        <v>85</v>
      </c>
      <c r="C30" s="1"/>
      <c r="D30" s="1"/>
      <c r="E30" s="1"/>
      <c r="F30" s="1"/>
      <c r="G30" s="1"/>
      <c r="H30" s="1"/>
      <c r="I30" s="1"/>
      <c r="J30" s="1"/>
      <c r="K30" s="1"/>
      <c r="L30" s="1"/>
      <c r="M30" s="1"/>
      <c r="N30" s="1"/>
      <c r="O30" s="1"/>
      <c r="P30" s="1"/>
      <c r="Q30" s="1"/>
      <c r="R30" s="1"/>
      <c r="S30" s="1"/>
      <c r="T30" s="1"/>
    </row>
    <row r="31" spans="1:20" ht="12.75">
      <c r="A31" s="61" t="s">
        <v>25</v>
      </c>
      <c r="B31" s="61" t="s">
        <v>86</v>
      </c>
      <c r="C31" s="1"/>
      <c r="D31" s="1"/>
      <c r="E31" s="1"/>
      <c r="F31" s="1"/>
      <c r="G31" s="1"/>
      <c r="H31" s="1"/>
      <c r="I31" s="1"/>
      <c r="J31" s="1"/>
      <c r="K31" s="1"/>
      <c r="L31" s="1"/>
      <c r="M31" s="1"/>
      <c r="N31" s="1"/>
      <c r="O31" s="1"/>
      <c r="P31" s="1"/>
      <c r="Q31" s="1"/>
      <c r="R31" s="1"/>
      <c r="S31" s="1"/>
      <c r="T31" s="1"/>
    </row>
    <row r="32" spans="1:20" ht="25.5">
      <c r="A32" s="61" t="s">
        <v>26</v>
      </c>
      <c r="B32" s="67" t="s">
        <v>114</v>
      </c>
      <c r="C32" s="1"/>
      <c r="D32" s="1"/>
      <c r="E32" s="1"/>
      <c r="F32" s="1"/>
      <c r="G32" s="1"/>
      <c r="H32" s="1"/>
      <c r="I32" s="1"/>
      <c r="J32" s="1"/>
      <c r="K32" s="1"/>
      <c r="L32" s="1"/>
      <c r="M32" s="1"/>
      <c r="N32" s="1"/>
      <c r="O32" s="1"/>
      <c r="P32" s="1"/>
      <c r="Q32" s="1"/>
      <c r="R32" s="1"/>
      <c r="S32" s="1"/>
      <c r="T32" s="1"/>
    </row>
    <row r="33" spans="1:20" ht="12.75">
      <c r="A33" s="61" t="s">
        <v>66</v>
      </c>
      <c r="B33" s="61" t="s">
        <v>87</v>
      </c>
      <c r="C33" s="1"/>
      <c r="D33" s="1"/>
      <c r="E33" s="1"/>
      <c r="F33" s="1"/>
      <c r="G33" s="1"/>
      <c r="H33" s="1"/>
      <c r="I33" s="1"/>
      <c r="J33" s="1"/>
      <c r="K33" s="1"/>
      <c r="L33" s="1"/>
      <c r="M33" s="1"/>
      <c r="N33" s="1"/>
      <c r="O33" s="1"/>
      <c r="P33" s="1"/>
      <c r="Q33" s="1"/>
      <c r="R33" s="1"/>
      <c r="S33" s="1"/>
      <c r="T33" s="1"/>
    </row>
    <row r="34" spans="1:20" ht="12.75">
      <c r="A34" s="1"/>
      <c r="B34" s="14" t="s">
        <v>118</v>
      </c>
      <c r="C34" s="14"/>
      <c r="D34" s="14">
        <v>2</v>
      </c>
      <c r="E34" s="14">
        <v>570</v>
      </c>
      <c r="F34" s="14">
        <v>0</v>
      </c>
      <c r="G34" s="14"/>
      <c r="H34" s="14">
        <v>570</v>
      </c>
      <c r="I34" s="51">
        <v>0.082</v>
      </c>
      <c r="J34" s="14"/>
      <c r="K34" s="14"/>
      <c r="L34" s="14">
        <v>570</v>
      </c>
      <c r="M34" s="51">
        <v>0.082</v>
      </c>
      <c r="N34" s="14">
        <v>0</v>
      </c>
      <c r="O34" s="51">
        <v>0.082</v>
      </c>
      <c r="P34" s="14">
        <v>0</v>
      </c>
      <c r="Q34" s="51">
        <v>0</v>
      </c>
      <c r="R34" s="14">
        <v>0</v>
      </c>
      <c r="S34" s="51">
        <v>0</v>
      </c>
      <c r="T34" s="14">
        <v>0</v>
      </c>
    </row>
    <row r="35" spans="1:20" ht="12.75">
      <c r="A35" s="1"/>
      <c r="B35" s="14" t="s">
        <v>119</v>
      </c>
      <c r="C35" s="14"/>
      <c r="D35" s="14">
        <v>89</v>
      </c>
      <c r="E35" s="14">
        <v>54482</v>
      </c>
      <c r="F35" s="14">
        <v>0</v>
      </c>
      <c r="G35" s="14"/>
      <c r="H35" s="14">
        <v>54482</v>
      </c>
      <c r="I35" s="51">
        <v>7.833</v>
      </c>
      <c r="J35" s="14"/>
      <c r="K35" s="14"/>
      <c r="L35" s="14">
        <v>54482</v>
      </c>
      <c r="M35" s="51">
        <v>7.833</v>
      </c>
      <c r="N35" s="14">
        <v>0</v>
      </c>
      <c r="O35" s="51">
        <v>7.833</v>
      </c>
      <c r="P35" s="14">
        <v>0</v>
      </c>
      <c r="Q35" s="51">
        <v>0</v>
      </c>
      <c r="R35" s="14">
        <v>0</v>
      </c>
      <c r="S35" s="51">
        <v>0</v>
      </c>
      <c r="T35" s="14">
        <v>33731</v>
      </c>
    </row>
    <row r="36" spans="1:20" ht="12.75">
      <c r="A36" s="14"/>
      <c r="B36" s="14" t="s">
        <v>175</v>
      </c>
      <c r="C36" s="14"/>
      <c r="D36" s="14">
        <v>1</v>
      </c>
      <c r="E36" s="14">
        <v>19914</v>
      </c>
      <c r="F36" s="14"/>
      <c r="G36" s="14"/>
      <c r="H36" s="14">
        <v>19914</v>
      </c>
      <c r="I36" s="51">
        <v>2.863</v>
      </c>
      <c r="J36" s="14"/>
      <c r="K36" s="14"/>
      <c r="L36" s="14">
        <v>19914</v>
      </c>
      <c r="M36" s="51">
        <v>2.863</v>
      </c>
      <c r="N36" s="14">
        <v>0</v>
      </c>
      <c r="O36" s="51">
        <v>2.863</v>
      </c>
      <c r="P36" s="14"/>
      <c r="Q36" s="51"/>
      <c r="R36" s="14">
        <v>0</v>
      </c>
      <c r="S36" s="51">
        <v>0</v>
      </c>
      <c r="T36" s="14"/>
    </row>
    <row r="37" spans="1:20" ht="12.75">
      <c r="A37" s="1"/>
      <c r="B37" s="14" t="s">
        <v>176</v>
      </c>
      <c r="C37" s="14" t="s">
        <v>177</v>
      </c>
      <c r="D37" s="14">
        <v>1</v>
      </c>
      <c r="E37" s="14">
        <v>26916</v>
      </c>
      <c r="F37" s="14"/>
      <c r="G37" s="14"/>
      <c r="H37" s="14">
        <v>26916</v>
      </c>
      <c r="I37" s="51">
        <v>3.87</v>
      </c>
      <c r="J37" s="14"/>
      <c r="K37" s="14"/>
      <c r="L37" s="14">
        <v>26916</v>
      </c>
      <c r="M37" s="51">
        <v>3.87</v>
      </c>
      <c r="N37" s="14">
        <v>0</v>
      </c>
      <c r="O37" s="51">
        <v>3.87</v>
      </c>
      <c r="P37" s="14">
        <v>0</v>
      </c>
      <c r="Q37" s="51"/>
      <c r="R37" s="14">
        <v>0</v>
      </c>
      <c r="S37" s="51">
        <v>0</v>
      </c>
      <c r="T37" s="14">
        <v>26916</v>
      </c>
    </row>
    <row r="38" spans="1:20" ht="12.75">
      <c r="A38" s="1"/>
      <c r="B38" s="14" t="s">
        <v>120</v>
      </c>
      <c r="C38" s="14"/>
      <c r="D38" s="14">
        <v>1</v>
      </c>
      <c r="E38" s="14">
        <v>382</v>
      </c>
      <c r="F38" s="14">
        <v>0</v>
      </c>
      <c r="G38" s="14"/>
      <c r="H38" s="14">
        <v>382</v>
      </c>
      <c r="I38" s="51">
        <v>0.055</v>
      </c>
      <c r="J38" s="14"/>
      <c r="K38" s="14"/>
      <c r="L38" s="14">
        <v>382</v>
      </c>
      <c r="M38" s="51">
        <v>0.055</v>
      </c>
      <c r="N38" s="14">
        <v>0</v>
      </c>
      <c r="O38" s="51">
        <v>0.055</v>
      </c>
      <c r="P38" s="14">
        <v>0</v>
      </c>
      <c r="Q38" s="51">
        <v>0</v>
      </c>
      <c r="R38" s="14">
        <v>0</v>
      </c>
      <c r="S38" s="51">
        <v>0</v>
      </c>
      <c r="T38" s="14">
        <v>382</v>
      </c>
    </row>
    <row r="39" spans="1:20" ht="12.75">
      <c r="A39" s="1"/>
      <c r="B39" s="14" t="s">
        <v>121</v>
      </c>
      <c r="C39" s="14"/>
      <c r="D39" s="14">
        <v>24</v>
      </c>
      <c r="E39" s="14">
        <v>2038</v>
      </c>
      <c r="F39" s="14">
        <v>0</v>
      </c>
      <c r="G39" s="14"/>
      <c r="H39" s="14">
        <v>2038</v>
      </c>
      <c r="I39" s="51">
        <v>0.293</v>
      </c>
      <c r="J39" s="14"/>
      <c r="K39" s="14"/>
      <c r="L39" s="14">
        <v>2038</v>
      </c>
      <c r="M39" s="51">
        <v>0.293</v>
      </c>
      <c r="N39" s="14">
        <v>0</v>
      </c>
      <c r="O39" s="51">
        <v>0.293</v>
      </c>
      <c r="P39" s="14">
        <v>0</v>
      </c>
      <c r="Q39" s="51">
        <v>0</v>
      </c>
      <c r="R39" s="14">
        <v>0</v>
      </c>
      <c r="S39" s="51">
        <v>0</v>
      </c>
      <c r="T39" s="14">
        <v>1734</v>
      </c>
    </row>
    <row r="40" spans="1:20" ht="12.75">
      <c r="A40" s="1"/>
      <c r="B40" s="14" t="s">
        <v>122</v>
      </c>
      <c r="C40" s="14"/>
      <c r="D40" s="14">
        <v>13</v>
      </c>
      <c r="E40" s="14">
        <v>1639</v>
      </c>
      <c r="F40" s="14">
        <v>0</v>
      </c>
      <c r="G40" s="14"/>
      <c r="H40" s="14">
        <v>1639</v>
      </c>
      <c r="I40" s="51">
        <v>0.236</v>
      </c>
      <c r="J40" s="14"/>
      <c r="K40" s="14"/>
      <c r="L40" s="14">
        <v>1639</v>
      </c>
      <c r="M40" s="51">
        <v>0.236</v>
      </c>
      <c r="N40" s="14">
        <v>0</v>
      </c>
      <c r="O40" s="51">
        <v>0.236</v>
      </c>
      <c r="P40" s="14">
        <v>0</v>
      </c>
      <c r="Q40" s="51">
        <v>0</v>
      </c>
      <c r="R40" s="14">
        <v>0</v>
      </c>
      <c r="S40" s="51">
        <v>0</v>
      </c>
      <c r="T40" s="14">
        <v>1639</v>
      </c>
    </row>
    <row r="41" spans="1:20" ht="12.75">
      <c r="A41" s="1"/>
      <c r="B41" s="14" t="s">
        <v>123</v>
      </c>
      <c r="C41" s="14"/>
      <c r="D41" s="14">
        <v>118</v>
      </c>
      <c r="E41" s="14">
        <v>6355</v>
      </c>
      <c r="F41" s="14">
        <v>0</v>
      </c>
      <c r="G41" s="14"/>
      <c r="H41" s="14">
        <v>6355</v>
      </c>
      <c r="I41" s="51">
        <v>0.914</v>
      </c>
      <c r="J41" s="14"/>
      <c r="K41" s="14"/>
      <c r="L41" s="14">
        <v>6355</v>
      </c>
      <c r="M41" s="51">
        <v>0.914</v>
      </c>
      <c r="N41" s="14">
        <v>0</v>
      </c>
      <c r="O41" s="51">
        <v>0.914</v>
      </c>
      <c r="P41" s="14">
        <v>0</v>
      </c>
      <c r="Q41" s="51">
        <v>0</v>
      </c>
      <c r="R41" s="14">
        <v>0</v>
      </c>
      <c r="S41" s="51">
        <v>0</v>
      </c>
      <c r="T41" s="14">
        <v>6355</v>
      </c>
    </row>
    <row r="42" spans="1:20" ht="12.75">
      <c r="A42" s="1"/>
      <c r="B42" s="14"/>
      <c r="C42" s="14"/>
      <c r="D42" s="14"/>
      <c r="E42" s="14"/>
      <c r="F42" s="14"/>
      <c r="G42" s="14"/>
      <c r="H42" s="14"/>
      <c r="I42" s="51"/>
      <c r="J42" s="14"/>
      <c r="K42" s="14"/>
      <c r="L42" s="14"/>
      <c r="M42" s="51"/>
      <c r="N42" s="14"/>
      <c r="O42" s="51"/>
      <c r="P42" s="14"/>
      <c r="Q42" s="51"/>
      <c r="R42" s="14"/>
      <c r="S42" s="51"/>
      <c r="T42" s="14"/>
    </row>
    <row r="43" spans="1:20" ht="12.75">
      <c r="A43" s="1"/>
      <c r="B43" s="14"/>
      <c r="C43" s="14"/>
      <c r="D43" s="14"/>
      <c r="E43" s="14"/>
      <c r="F43" s="14"/>
      <c r="G43" s="14"/>
      <c r="H43" s="14"/>
      <c r="I43" s="51"/>
      <c r="J43" s="14"/>
      <c r="K43" s="14"/>
      <c r="L43" s="14"/>
      <c r="M43" s="51"/>
      <c r="N43" s="14"/>
      <c r="O43" s="51"/>
      <c r="P43" s="14"/>
      <c r="Q43" s="51"/>
      <c r="R43" s="14"/>
      <c r="S43" s="51"/>
      <c r="T43" s="14"/>
    </row>
    <row r="44" spans="1:20" ht="12.75">
      <c r="A44" s="1"/>
      <c r="B44" s="14"/>
      <c r="C44" s="14"/>
      <c r="D44" s="14"/>
      <c r="E44" s="14"/>
      <c r="F44" s="14"/>
      <c r="G44" s="14"/>
      <c r="H44" s="14"/>
      <c r="I44" s="51"/>
      <c r="J44" s="14"/>
      <c r="K44" s="14"/>
      <c r="L44" s="14"/>
      <c r="M44" s="51"/>
      <c r="N44" s="14"/>
      <c r="O44" s="51"/>
      <c r="P44" s="14"/>
      <c r="Q44" s="51"/>
      <c r="R44" s="14"/>
      <c r="S44" s="51"/>
      <c r="T44" s="14"/>
    </row>
    <row r="45" spans="1:20" ht="12.75">
      <c r="A45" s="1"/>
      <c r="B45" s="14"/>
      <c r="C45" s="14"/>
      <c r="D45" s="14"/>
      <c r="E45" s="14"/>
      <c r="F45" s="14"/>
      <c r="G45" s="14"/>
      <c r="H45" s="14"/>
      <c r="I45" s="51"/>
      <c r="J45" s="14"/>
      <c r="K45" s="14"/>
      <c r="L45" s="14"/>
      <c r="M45" s="51"/>
      <c r="N45" s="14"/>
      <c r="O45" s="51"/>
      <c r="P45" s="14"/>
      <c r="Q45" s="51"/>
      <c r="R45" s="14"/>
      <c r="S45" s="51"/>
      <c r="T45" s="14"/>
    </row>
    <row r="46" spans="1:20" s="48" customFormat="1" ht="12.75">
      <c r="A46" s="61"/>
      <c r="B46" s="61" t="s">
        <v>88</v>
      </c>
      <c r="C46" s="57"/>
      <c r="D46" s="57">
        <v>6522</v>
      </c>
      <c r="E46" s="57">
        <v>238267</v>
      </c>
      <c r="F46" s="57">
        <v>0</v>
      </c>
      <c r="G46" s="57">
        <v>0</v>
      </c>
      <c r="H46" s="57">
        <v>238267</v>
      </c>
      <c r="I46" s="58">
        <v>34.256</v>
      </c>
      <c r="J46" s="57"/>
      <c r="K46" s="57"/>
      <c r="L46" s="57">
        <v>238267</v>
      </c>
      <c r="M46" s="58">
        <v>34.256</v>
      </c>
      <c r="N46" s="57">
        <v>0</v>
      </c>
      <c r="O46" s="58">
        <v>34.256</v>
      </c>
      <c r="P46" s="57">
        <v>0</v>
      </c>
      <c r="Q46" s="58">
        <v>0</v>
      </c>
      <c r="R46" s="57">
        <v>0</v>
      </c>
      <c r="S46" s="58">
        <v>0</v>
      </c>
      <c r="T46" s="57">
        <v>143357</v>
      </c>
    </row>
    <row r="47" spans="1:20" ht="12.75">
      <c r="A47" s="1"/>
      <c r="C47" s="1"/>
      <c r="D47" s="1"/>
      <c r="E47" s="1"/>
      <c r="F47" s="1"/>
      <c r="G47" s="1"/>
      <c r="H47" s="1"/>
      <c r="I47" s="1"/>
      <c r="J47" s="1"/>
      <c r="K47" s="1"/>
      <c r="L47" s="1"/>
      <c r="M47" s="1"/>
      <c r="N47" s="1"/>
      <c r="O47" s="1"/>
      <c r="P47" s="1"/>
      <c r="Q47" s="1"/>
      <c r="R47" s="1"/>
      <c r="S47" s="1"/>
      <c r="T47" s="1"/>
    </row>
    <row r="48" spans="1:20" s="48" customFormat="1" ht="30" customHeight="1">
      <c r="A48" s="61"/>
      <c r="B48" s="7" t="s">
        <v>89</v>
      </c>
      <c r="C48" s="57"/>
      <c r="D48" s="57">
        <v>6538</v>
      </c>
      <c r="E48" s="57">
        <v>281299</v>
      </c>
      <c r="F48" s="57">
        <v>0</v>
      </c>
      <c r="G48" s="57">
        <v>0</v>
      </c>
      <c r="H48" s="57">
        <v>281299</v>
      </c>
      <c r="I48" s="58">
        <v>40.443</v>
      </c>
      <c r="J48" s="57"/>
      <c r="K48" s="57"/>
      <c r="L48" s="57">
        <v>281299</v>
      </c>
      <c r="M48" s="58">
        <v>40.443</v>
      </c>
      <c r="N48" s="57">
        <v>0</v>
      </c>
      <c r="O48" s="58">
        <v>40.443</v>
      </c>
      <c r="P48" s="57">
        <v>0</v>
      </c>
      <c r="Q48" s="58">
        <v>0</v>
      </c>
      <c r="R48" s="57">
        <v>0</v>
      </c>
      <c r="S48" s="58">
        <v>0</v>
      </c>
      <c r="T48" s="57">
        <v>181007</v>
      </c>
    </row>
    <row r="49" spans="1:15" ht="12.75">
      <c r="A49" s="88" t="s">
        <v>90</v>
      </c>
      <c r="B49" s="88"/>
      <c r="C49" s="88"/>
      <c r="D49" s="88"/>
      <c r="E49" s="88"/>
      <c r="F49" s="88"/>
      <c r="G49" s="88"/>
      <c r="H49" s="88"/>
      <c r="I49" s="88"/>
      <c r="J49" s="88"/>
      <c r="K49" s="88"/>
      <c r="L49" s="88"/>
      <c r="M49" s="88"/>
      <c r="N49" s="88"/>
      <c r="O49" s="88"/>
    </row>
    <row r="50" spans="1:17" ht="12.75">
      <c r="A50" s="89" t="s">
        <v>91</v>
      </c>
      <c r="B50" s="89"/>
      <c r="C50" s="89"/>
      <c r="D50" s="89"/>
      <c r="E50" s="89"/>
      <c r="F50" s="89"/>
      <c r="G50" s="89"/>
      <c r="H50" s="89"/>
      <c r="I50" s="89"/>
      <c r="J50" s="89"/>
      <c r="K50" s="89"/>
      <c r="L50" s="89"/>
      <c r="M50" s="89"/>
      <c r="N50" s="89"/>
      <c r="O50" s="89"/>
      <c r="P50" s="89"/>
      <c r="Q50" s="89"/>
    </row>
    <row r="51" spans="1:17" ht="12.75">
      <c r="A51" s="45" t="s">
        <v>92</v>
      </c>
      <c r="B51" s="45"/>
      <c r="C51" s="45"/>
      <c r="D51" s="45"/>
      <c r="E51" s="45"/>
      <c r="F51" s="45"/>
      <c r="G51" s="45"/>
      <c r="H51" s="45"/>
      <c r="I51" s="45"/>
      <c r="J51" s="45"/>
      <c r="K51" s="45"/>
      <c r="L51" s="45"/>
      <c r="M51" s="45"/>
      <c r="N51" s="45"/>
      <c r="O51" s="45"/>
      <c r="P51" s="45"/>
      <c r="Q51" s="45"/>
    </row>
    <row r="52" spans="1:17" ht="12.75">
      <c r="A52" s="45"/>
      <c r="B52" s="45"/>
      <c r="C52" s="45"/>
      <c r="D52" s="45"/>
      <c r="E52" s="45"/>
      <c r="F52" s="45"/>
      <c r="G52" s="45"/>
      <c r="H52" s="45"/>
      <c r="I52" s="45"/>
      <c r="J52" s="45"/>
      <c r="K52" s="45"/>
      <c r="L52" s="45"/>
      <c r="M52" s="45"/>
      <c r="N52" s="45"/>
      <c r="O52" s="45"/>
      <c r="P52" s="45"/>
      <c r="Q52" s="45"/>
    </row>
  </sheetData>
  <sheetProtection/>
  <mergeCells count="21">
    <mergeCell ref="P3:Q3"/>
    <mergeCell ref="G3:G4"/>
    <mergeCell ref="T3:T4"/>
    <mergeCell ref="P5:Q5"/>
    <mergeCell ref="R5:S5"/>
    <mergeCell ref="A27:A28"/>
    <mergeCell ref="H3:H4"/>
    <mergeCell ref="I3:I4"/>
    <mergeCell ref="J3:M3"/>
    <mergeCell ref="N3:N4"/>
    <mergeCell ref="O3:O4"/>
    <mergeCell ref="A49:O49"/>
    <mergeCell ref="A50:Q50"/>
    <mergeCell ref="R3:S3"/>
    <mergeCell ref="A3:A4"/>
    <mergeCell ref="B3:B4"/>
    <mergeCell ref="D3:D4"/>
    <mergeCell ref="C3:C4"/>
    <mergeCell ref="E3:E4"/>
    <mergeCell ref="J4:L4"/>
    <mergeCell ref="F3:F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T12"/>
  <sheetViews>
    <sheetView zoomScalePageLayoutView="0" workbookViewId="0" topLeftCell="A4">
      <selection activeCell="A1" sqref="A1"/>
    </sheetView>
  </sheetViews>
  <sheetFormatPr defaultColWidth="9.140625" defaultRowHeight="12.75"/>
  <cols>
    <col min="1" max="1" width="4.421875" style="0" customWidth="1"/>
    <col min="2" max="2" width="33.00390625" style="0" customWidth="1"/>
    <col min="3" max="3" width="12.421875" style="0" customWidth="1"/>
    <col min="8" max="8" width="12.00390625" style="0" customWidth="1"/>
    <col min="14" max="14" width="13.28125" style="0" customWidth="1"/>
    <col min="15" max="15" width="11.8515625" style="0" customWidth="1"/>
  </cols>
  <sheetData>
    <row r="1" spans="1:20" ht="12.75">
      <c r="A1" s="27"/>
      <c r="B1" s="27"/>
      <c r="C1" s="27"/>
      <c r="D1" s="27"/>
      <c r="E1" s="27"/>
      <c r="F1" s="27"/>
      <c r="G1" s="27"/>
      <c r="H1" s="27"/>
      <c r="I1" s="27"/>
      <c r="J1" s="27"/>
      <c r="K1" s="27"/>
      <c r="L1" s="27"/>
      <c r="M1" s="27"/>
      <c r="N1" s="27"/>
      <c r="O1" s="27"/>
      <c r="P1" s="27"/>
      <c r="Q1" s="27"/>
      <c r="R1" s="27"/>
      <c r="S1" s="27"/>
      <c r="T1" s="27"/>
    </row>
    <row r="2" spans="1:20" ht="15.75">
      <c r="A2" s="42" t="s">
        <v>111</v>
      </c>
      <c r="B2" s="43"/>
      <c r="C2" s="43"/>
      <c r="D2" s="43"/>
      <c r="F2" s="42"/>
      <c r="G2" s="42"/>
      <c r="H2" s="38"/>
      <c r="I2" s="38"/>
      <c r="J2" s="38"/>
      <c r="K2" s="38"/>
      <c r="L2" s="38"/>
      <c r="M2" s="38"/>
      <c r="N2" s="38"/>
      <c r="O2" s="38"/>
      <c r="P2" s="39"/>
      <c r="Q2" s="39"/>
      <c r="R2" s="39"/>
      <c r="S2" s="39"/>
      <c r="T2" s="35"/>
    </row>
    <row r="3" spans="1:20" ht="60" customHeight="1">
      <c r="A3" s="73" t="s">
        <v>21</v>
      </c>
      <c r="B3" s="73" t="s">
        <v>61</v>
      </c>
      <c r="C3" s="74" t="s">
        <v>41</v>
      </c>
      <c r="D3" s="73" t="s">
        <v>18</v>
      </c>
      <c r="E3" s="73" t="s">
        <v>42</v>
      </c>
      <c r="F3" s="76" t="s">
        <v>43</v>
      </c>
      <c r="G3" s="76" t="s">
        <v>48</v>
      </c>
      <c r="H3" s="76" t="s">
        <v>44</v>
      </c>
      <c r="I3" s="76" t="s">
        <v>46</v>
      </c>
      <c r="J3" s="77" t="s">
        <v>47</v>
      </c>
      <c r="K3" s="77"/>
      <c r="L3" s="77"/>
      <c r="M3" s="77"/>
      <c r="N3" s="77" t="s">
        <v>53</v>
      </c>
      <c r="O3" s="78" t="s">
        <v>112</v>
      </c>
      <c r="P3" s="73" t="s">
        <v>9</v>
      </c>
      <c r="Q3" s="73"/>
      <c r="R3" s="73" t="s">
        <v>19</v>
      </c>
      <c r="S3" s="73"/>
      <c r="T3" s="78" t="s">
        <v>12</v>
      </c>
    </row>
    <row r="4" spans="1:20" ht="60" customHeight="1">
      <c r="A4" s="73"/>
      <c r="B4" s="73"/>
      <c r="C4" s="75"/>
      <c r="D4" s="73"/>
      <c r="E4" s="73"/>
      <c r="F4" s="76"/>
      <c r="G4" s="76"/>
      <c r="H4" s="76"/>
      <c r="I4" s="76"/>
      <c r="J4" s="46" t="s">
        <v>52</v>
      </c>
      <c r="K4" s="46"/>
      <c r="L4" s="46"/>
      <c r="M4" s="40" t="s">
        <v>51</v>
      </c>
      <c r="N4" s="77"/>
      <c r="O4" s="78"/>
      <c r="P4" s="4" t="s">
        <v>55</v>
      </c>
      <c r="Q4" s="4" t="s">
        <v>56</v>
      </c>
      <c r="R4" s="4" t="s">
        <v>55</v>
      </c>
      <c r="S4" s="4" t="s">
        <v>56</v>
      </c>
      <c r="T4" s="78"/>
    </row>
    <row r="5" spans="1:20" ht="38.25">
      <c r="A5" s="5"/>
      <c r="B5" s="5" t="s">
        <v>0</v>
      </c>
      <c r="C5" s="5" t="s">
        <v>1</v>
      </c>
      <c r="D5" s="5" t="s">
        <v>2</v>
      </c>
      <c r="E5" s="5" t="s">
        <v>3</v>
      </c>
      <c r="F5" s="5" t="s">
        <v>4</v>
      </c>
      <c r="G5" s="5" t="s">
        <v>5</v>
      </c>
      <c r="H5" s="5" t="s">
        <v>45</v>
      </c>
      <c r="I5" s="5" t="s">
        <v>6</v>
      </c>
      <c r="J5" s="5" t="s">
        <v>49</v>
      </c>
      <c r="K5" s="5" t="s">
        <v>50</v>
      </c>
      <c r="L5" s="5" t="s">
        <v>16</v>
      </c>
      <c r="M5" s="5"/>
      <c r="N5" s="5" t="s">
        <v>7</v>
      </c>
      <c r="O5" s="24" t="s">
        <v>54</v>
      </c>
      <c r="P5" s="86" t="s">
        <v>10</v>
      </c>
      <c r="Q5" s="86"/>
      <c r="R5" s="87" t="s">
        <v>11</v>
      </c>
      <c r="S5" s="87"/>
      <c r="T5" s="5" t="s">
        <v>13</v>
      </c>
    </row>
    <row r="6" spans="1:20" ht="34.5" customHeight="1">
      <c r="A6" s="68" t="s">
        <v>81</v>
      </c>
      <c r="B6" s="63" t="s">
        <v>104</v>
      </c>
      <c r="C6" s="1"/>
      <c r="D6" s="1"/>
      <c r="E6" s="1"/>
      <c r="F6" s="1"/>
      <c r="G6" s="1"/>
      <c r="H6" s="1"/>
      <c r="I6" s="1"/>
      <c r="J6" s="1"/>
      <c r="K6" s="1"/>
      <c r="L6" s="1"/>
      <c r="M6" s="1"/>
      <c r="N6" s="1"/>
      <c r="O6" s="1"/>
      <c r="P6" s="1"/>
      <c r="Q6" s="1"/>
      <c r="R6" s="1"/>
      <c r="S6" s="1"/>
      <c r="T6" s="1"/>
    </row>
    <row r="7" spans="1:20" ht="38.25">
      <c r="A7" s="68" t="s">
        <v>80</v>
      </c>
      <c r="B7" s="49" t="s">
        <v>105</v>
      </c>
      <c r="C7" s="1"/>
      <c r="D7" s="1"/>
      <c r="E7" s="1"/>
      <c r="F7" s="1"/>
      <c r="G7" s="1"/>
      <c r="H7" s="1"/>
      <c r="I7" s="1"/>
      <c r="J7" s="1"/>
      <c r="K7" s="1"/>
      <c r="L7" s="1"/>
      <c r="M7" s="1"/>
      <c r="N7" s="1"/>
      <c r="O7" s="1"/>
      <c r="P7" s="1"/>
      <c r="Q7" s="1"/>
      <c r="R7" s="1"/>
      <c r="S7" s="1"/>
      <c r="T7" s="1"/>
    </row>
    <row r="8" spans="1:20" ht="36" customHeight="1">
      <c r="A8" s="69" t="s">
        <v>21</v>
      </c>
      <c r="B8" s="49" t="s">
        <v>109</v>
      </c>
      <c r="C8" s="1"/>
      <c r="D8" s="1"/>
      <c r="E8" s="1"/>
      <c r="F8" s="1"/>
      <c r="G8" s="1"/>
      <c r="H8" s="1"/>
      <c r="I8" s="1"/>
      <c r="J8" s="1"/>
      <c r="K8" s="1"/>
      <c r="L8" s="1"/>
      <c r="M8" s="1"/>
      <c r="N8" s="1"/>
      <c r="O8" s="1"/>
      <c r="P8" s="1"/>
      <c r="Q8" s="1"/>
      <c r="R8" s="1"/>
      <c r="S8" s="1"/>
      <c r="T8" s="1"/>
    </row>
    <row r="9" spans="1:20" ht="12.75">
      <c r="A9" s="48" t="s">
        <v>110</v>
      </c>
      <c r="B9" s="27"/>
      <c r="C9" s="27"/>
      <c r="D9" s="27"/>
      <c r="E9" s="27"/>
      <c r="F9" s="27"/>
      <c r="G9" s="27"/>
      <c r="H9" s="27"/>
      <c r="I9" s="27"/>
      <c r="J9" s="27"/>
      <c r="K9" s="27"/>
      <c r="L9" s="27"/>
      <c r="M9" s="27"/>
      <c r="N9" s="27"/>
      <c r="O9" s="27"/>
      <c r="P9" s="27"/>
      <c r="Q9" s="27"/>
      <c r="R9" s="27"/>
      <c r="S9" s="27"/>
      <c r="T9" s="27"/>
    </row>
    <row r="10" ht="12.75">
      <c r="A10" t="s">
        <v>106</v>
      </c>
    </row>
    <row r="11" ht="12.75">
      <c r="A11" t="s">
        <v>107</v>
      </c>
    </row>
    <row r="12" ht="12.75">
      <c r="A12" t="s">
        <v>108</v>
      </c>
    </row>
  </sheetData>
  <sheetProtection/>
  <mergeCells count="17">
    <mergeCell ref="R3:S3"/>
    <mergeCell ref="T3:T4"/>
    <mergeCell ref="P5:Q5"/>
    <mergeCell ref="R5:S5"/>
    <mergeCell ref="H3:H4"/>
    <mergeCell ref="I3:I4"/>
    <mergeCell ref="J3:M3"/>
    <mergeCell ref="N3:N4"/>
    <mergeCell ref="O3:O4"/>
    <mergeCell ref="P3:Q3"/>
    <mergeCell ref="G3:G4"/>
    <mergeCell ref="A3:A4"/>
    <mergeCell ref="B3:B4"/>
    <mergeCell ref="D3:D4"/>
    <mergeCell ref="E3:E4"/>
    <mergeCell ref="F3:F4"/>
    <mergeCell ref="C3:C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brlmc</cp:lastModifiedBy>
  <dcterms:created xsi:type="dcterms:W3CDTF">2015-12-25T05:41:31Z</dcterms:created>
  <dcterms:modified xsi:type="dcterms:W3CDTF">2017-11-07T10:16:44Z</dcterms:modified>
  <cp:category/>
  <cp:version/>
  <cp:contentType/>
  <cp:contentStatus/>
</cp:coreProperties>
</file>