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tabRatio="644" activeTab="3"/>
  </bookViews>
  <sheets>
    <sheet name="(i)a" sheetId="1" r:id="rId1"/>
    <sheet name="(i) a" sheetId="2" r:id="rId2"/>
    <sheet name="(i) b" sheetId="3" r:id="rId3"/>
    <sheet name="(i) c" sheetId="4" r:id="rId4"/>
  </sheets>
  <definedNames>
    <definedName name="_ftn1" localSheetId="1">'(i) a'!#REF!</definedName>
    <definedName name="_ftn1" localSheetId="2">'(i) b'!$A$2</definedName>
    <definedName name="_ftn1" localSheetId="3">'(i) c'!#REF!</definedName>
    <definedName name="_ftn2" localSheetId="1">'(i) a'!#REF!</definedName>
    <definedName name="_ftn2" localSheetId="2">'(i) b'!$A$6</definedName>
    <definedName name="_ftn2" localSheetId="3">'(i) c'!#REF!</definedName>
    <definedName name="_ftn3" localSheetId="1">'(i) a'!#REF!</definedName>
    <definedName name="_ftn3" localSheetId="2">'(i) b'!#REF!</definedName>
    <definedName name="_ftn3" localSheetId="3">'(i) c'!#REF!</definedName>
    <definedName name="_ftnref1" localSheetId="1">'(i) a'!$F$7</definedName>
    <definedName name="_ftnref1" localSheetId="2">'(i) b'!#REF!</definedName>
    <definedName name="_ftnref1" localSheetId="3">'(i) c'!#REF!</definedName>
    <definedName name="_ftnref2" localSheetId="1">'(i) a'!$B$9</definedName>
    <definedName name="_ftnref2" localSheetId="2">'(i) b'!#REF!</definedName>
    <definedName name="_ftnref2" localSheetId="3">'(i) c'!#REF!</definedName>
    <definedName name="_ftnref3" localSheetId="1">'(i) a'!$B$25</definedName>
    <definedName name="_ftnref3" localSheetId="2">'(i) b'!#REF!</definedName>
    <definedName name="_ftnref3" localSheetId="3">'(i) c'!#REF!</definedName>
    <definedName name="_xlnm.Print_Area" localSheetId="1">'(i) a'!$A$1:$I$57</definedName>
    <definedName name="_xlnm.Print_Area" localSheetId="2">'(i) b'!$A$1:$L$34</definedName>
    <definedName name="_xlnm.Print_Area" localSheetId="3">'(i) c'!$A$1:$J$43</definedName>
    <definedName name="_xlnm.Print_Area" localSheetId="0">'(i)a'!$A$1:$D$42</definedName>
    <definedName name="_xlnm.Print_Titles" localSheetId="2">'(i) b'!$8:$9</definedName>
  </definedNames>
  <calcPr fullCalcOnLoad="1"/>
</workbook>
</file>

<file path=xl/sharedStrings.xml><?xml version="1.0" encoding="utf-8"?>
<sst xmlns="http://schemas.openxmlformats.org/spreadsheetml/2006/main" count="615" uniqueCount="197">
  <si>
    <t>Smt.P.Rajshree</t>
  </si>
  <si>
    <t>Sri.Sanjay Jayavarthanavelu</t>
  </si>
  <si>
    <t>Life Insurance Corp.of India</t>
  </si>
  <si>
    <t xml:space="preserve"> </t>
  </si>
  <si>
    <t>Smt.D.Thayarammal</t>
  </si>
  <si>
    <t>Smt.J.Rajayalakshmi</t>
  </si>
  <si>
    <t>LCC Investments</t>
  </si>
  <si>
    <t xml:space="preserve">   </t>
  </si>
  <si>
    <t>Foreign Institutional Investors</t>
  </si>
  <si>
    <t>Total</t>
  </si>
  <si>
    <t>TOTAL</t>
  </si>
  <si>
    <t xml:space="preserve">Lakshmi Machine Works Ltd </t>
  </si>
  <si>
    <t>Smt.R.Uttara</t>
  </si>
  <si>
    <t>Lakshmi Card Clothing Mfg. Co.Ltd</t>
  </si>
  <si>
    <t>Miss Aishwarya Pathy</t>
  </si>
  <si>
    <t>Lakshmi Technology&amp;Engg.Industries Ltd</t>
  </si>
  <si>
    <t>Smt N.Krishnaveni</t>
  </si>
  <si>
    <t>Category of shareholder</t>
  </si>
  <si>
    <t xml:space="preserve">Total number of shares </t>
  </si>
  <si>
    <t>Total shareholding as a percentage of total number of shares</t>
  </si>
  <si>
    <t>(A)</t>
  </si>
  <si>
    <t xml:space="preserve">Indian </t>
  </si>
  <si>
    <t>(a)</t>
  </si>
  <si>
    <t>(b)</t>
  </si>
  <si>
    <t>(c)</t>
  </si>
  <si>
    <t xml:space="preserve">Bodies Corporate </t>
  </si>
  <si>
    <t>(d)</t>
  </si>
  <si>
    <t xml:space="preserve">Financial Institutions/ Banks </t>
  </si>
  <si>
    <t>(e)</t>
  </si>
  <si>
    <t>Any Other</t>
  </si>
  <si>
    <t>Sub-Total (A)(1)</t>
  </si>
  <si>
    <t xml:space="preserve">Foreign </t>
  </si>
  <si>
    <t xml:space="preserve">Institutions   </t>
  </si>
  <si>
    <t>Sub-Total (A)(2)</t>
  </si>
  <si>
    <t>(B)</t>
  </si>
  <si>
    <t xml:space="preserve">Institutions </t>
  </si>
  <si>
    <t>Mutual Funds/ UTI</t>
  </si>
  <si>
    <t>Financial Institutions/ Banks</t>
  </si>
  <si>
    <t xml:space="preserve">Venture Capital Funds </t>
  </si>
  <si>
    <t>Insurance Companies</t>
  </si>
  <si>
    <t>(f)</t>
  </si>
  <si>
    <t>(g)</t>
  </si>
  <si>
    <t>Foreign Venture Capital Investors</t>
  </si>
  <si>
    <t>(h)</t>
  </si>
  <si>
    <t xml:space="preserve">Sub-Total (B)(1) </t>
  </si>
  <si>
    <t>Non-institutions</t>
  </si>
  <si>
    <t>Individuals -</t>
  </si>
  <si>
    <t xml:space="preserve">Sub-Total (B)(2)  </t>
  </si>
  <si>
    <t>TOTAL  (A)+(B)</t>
  </si>
  <si>
    <t>(C)</t>
  </si>
  <si>
    <t>Category code</t>
  </si>
  <si>
    <t>(1)</t>
  </si>
  <si>
    <t>Shareholding of Promoter and Promoter Group</t>
  </si>
  <si>
    <t>STATEMENT SHOWING SHAREHOLDING PATTERN</t>
  </si>
  <si>
    <t>Number of share holders</t>
  </si>
  <si>
    <t>Individuals/Hindu Undivided Family</t>
  </si>
  <si>
    <t>Central Government / State Government(s)</t>
  </si>
  <si>
    <t>(2)</t>
  </si>
  <si>
    <t>Individuals (Non-Resident Individuals/Foreign Individuals)</t>
  </si>
  <si>
    <t xml:space="preserve">Any Other </t>
  </si>
  <si>
    <t>Public shareholding</t>
  </si>
  <si>
    <t>i.</t>
  </si>
  <si>
    <t>ii.</t>
  </si>
  <si>
    <t>(I)(b)</t>
  </si>
  <si>
    <t>Name of the shareholder</t>
  </si>
  <si>
    <t>Number of shares</t>
  </si>
  <si>
    <t>(I)(d)</t>
  </si>
  <si>
    <t>Statement showing details of locked-in shares</t>
  </si>
  <si>
    <t xml:space="preserve">Statement showing details of Depository Receipts (DRs) </t>
  </si>
  <si>
    <t>Number of shares underlying outstanding DRs</t>
  </si>
  <si>
    <t>(II)(b)</t>
  </si>
  <si>
    <t>Name of the DR Holder</t>
  </si>
  <si>
    <t>NIL</t>
  </si>
  <si>
    <t>Sl.  No.</t>
  </si>
  <si>
    <t>As a % of (A+B)</t>
  </si>
  <si>
    <t>As a % of (A+B+C)</t>
  </si>
  <si>
    <t>Number of shares held in demater-ialized form</t>
  </si>
  <si>
    <t xml:space="preserve">Central Government / State Government(s) </t>
  </si>
  <si>
    <t>--</t>
  </si>
  <si>
    <t>Individual shareholders holding nominal share capital in excess of Rs. 1 lakh.</t>
  </si>
  <si>
    <t>Total Shareholding of Promoter &amp; Promoter Group  A= (A)(1)+(A)(2)</t>
  </si>
  <si>
    <t>Total Public Shareholding                   (B) = (B)(1)+(B)(2)</t>
  </si>
  <si>
    <r>
      <t xml:space="preserve">Name of the Company : </t>
    </r>
    <r>
      <rPr>
        <b/>
        <sz val="12"/>
        <rFont val="Arial"/>
        <family val="2"/>
      </rPr>
      <t>THE LAKSHMI MILLS COMPANY LIMITED</t>
    </r>
  </si>
  <si>
    <t xml:space="preserve">Shares held by Custodians and against which Depository Receipts have been issued </t>
  </si>
  <si>
    <t xml:space="preserve">Locked-in shares as a percentage of total number of shares </t>
  </si>
  <si>
    <t xml:space="preserve">GRAND TOTAL  (A)+(B)+ (C) </t>
  </si>
  <si>
    <t>Number of locked-in shares</t>
  </si>
  <si>
    <t xml:space="preserve">Number of outstand-ing DRs </t>
  </si>
  <si>
    <t xml:space="preserve">Shares as a % of total number of shares </t>
  </si>
  <si>
    <t>Type of outstanding DR                    (ADRs, GDRs, SDRs, etc.)</t>
  </si>
  <si>
    <t>Sl. No.</t>
  </si>
  <si>
    <t xml:space="preserve">Number of shares underlying outstand- ing DRs </t>
  </si>
  <si>
    <t>Individual shareholders holding nominal share capital up to Rs.1 lakh.</t>
  </si>
  <si>
    <t>Shares underlying outstanding DRs as a percentage of total number of shares</t>
  </si>
  <si>
    <t xml:space="preserve">Shares underlying outstanding DRs as a % of total no. of shares </t>
  </si>
  <si>
    <t>Number    of out- standing DR's</t>
  </si>
  <si>
    <r>
      <t>Statement showing Shareholding of persons belonging to the category of “</t>
    </r>
    <r>
      <rPr>
        <b/>
        <i/>
        <sz val="11.5"/>
        <rFont val="Verdana"/>
        <family val="2"/>
      </rPr>
      <t>Promoter and Promoter Group</t>
    </r>
    <r>
      <rPr>
        <b/>
        <i/>
        <sz val="12"/>
        <rFont val="Verdana"/>
        <family val="2"/>
      </rPr>
      <t>”</t>
    </r>
  </si>
  <si>
    <t>Statement showing Shareholding of persons belonging to the category of "Public" and holding more than 1% of the total number of Shares</t>
  </si>
  <si>
    <t>Foreign Financial Institutions / Banks</t>
  </si>
  <si>
    <t>Trusts</t>
  </si>
  <si>
    <t>Directors &amp; Their Relatives</t>
  </si>
  <si>
    <t>Non Resident Indians</t>
  </si>
  <si>
    <t>Clearing Members</t>
  </si>
  <si>
    <t>Hindu Undivided Families</t>
  </si>
  <si>
    <r>
      <t xml:space="preserve">Name of the Company : </t>
    </r>
    <r>
      <rPr>
        <b/>
        <sz val="12"/>
        <rFont val="Verdana"/>
        <family val="2"/>
      </rPr>
      <t>THE LAKSHMI MILLS COMPANY LIMITED</t>
    </r>
  </si>
  <si>
    <t>Scrip Code  :  502958</t>
  </si>
  <si>
    <t>Type of outstand- ing DR (ADRs, GDRs, SDRs etc.)</t>
  </si>
  <si>
    <t>As a %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</si>
  <si>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</si>
  <si>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</si>
  <si>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</si>
  <si>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</si>
  <si>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</si>
  <si>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</si>
  <si>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</si>
  <si>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</si>
  <si>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(IX)=(VIII)/(IV)*100</t>
  </si>
  <si>
    <t>Shares pledged or otherwise encumbered</t>
  </si>
  <si>
    <t>No. of Shares</t>
  </si>
  <si>
    <t>As a % of grand total (A)+(B)+(C) of sub clause (1)(a)</t>
  </si>
  <si>
    <t>Number</t>
  </si>
  <si>
    <t xml:space="preserve">SL. </t>
  </si>
  <si>
    <t xml:space="preserve">As a % of grand total (A)+(B)+ (C) </t>
  </si>
  <si>
    <t>As a %                            (V)/(III) *100</t>
  </si>
  <si>
    <t>N.A.</t>
  </si>
  <si>
    <t>Sri Nithin Karivaradhan</t>
  </si>
  <si>
    <t xml:space="preserve">No. of partly </t>
  </si>
  <si>
    <t>paid-up shares</t>
  </si>
  <si>
    <t xml:space="preserve">of partly paid up </t>
  </si>
  <si>
    <t>shares</t>
  </si>
  <si>
    <t>As a % of total No.</t>
  </si>
  <si>
    <t xml:space="preserve">of shares of the </t>
  </si>
  <si>
    <t>company</t>
  </si>
  <si>
    <t>Held by promoter/</t>
  </si>
  <si>
    <t>Promoters group</t>
  </si>
  <si>
    <t>Held by public</t>
  </si>
  <si>
    <t>securities</t>
  </si>
  <si>
    <t>of outstanding</t>
  </si>
  <si>
    <t>convertible securities</t>
  </si>
  <si>
    <t xml:space="preserve">convertible </t>
  </si>
  <si>
    <t>Warrants</t>
  </si>
  <si>
    <t>No. of Warrants</t>
  </si>
  <si>
    <t>shares of the company</t>
  </si>
  <si>
    <t>assuming full conver-</t>
  </si>
  <si>
    <t>sion of warrants</t>
  </si>
  <si>
    <t xml:space="preserve">As a % of Total no. </t>
  </si>
  <si>
    <t>of Warrants</t>
  </si>
  <si>
    <t xml:space="preserve">Outstanding </t>
  </si>
  <si>
    <t>convertible Securities</t>
  </si>
  <si>
    <t>Partly paid-up Shares</t>
  </si>
  <si>
    <t>As a % of total No. of</t>
  </si>
  <si>
    <t>shares of the comp-</t>
  </si>
  <si>
    <t>any assuming full</t>
  </si>
  <si>
    <t>conversion of the</t>
  </si>
  <si>
    <t>Total paid up capital</t>
  </si>
  <si>
    <t>of the company assuming</t>
  </si>
  <si>
    <t>full conversion of</t>
  </si>
  <si>
    <t>warrants and convertible</t>
  </si>
  <si>
    <t>(ii) Public</t>
  </si>
  <si>
    <t>(i)  Promoter and Promoter Group</t>
  </si>
  <si>
    <t xml:space="preserve">No. of </t>
  </si>
  <si>
    <t>outstanding</t>
  </si>
  <si>
    <t xml:space="preserve">Sri K.Arjun </t>
  </si>
  <si>
    <t>Details of Warrants</t>
  </si>
  <si>
    <t>No. of Warr-ants Held</t>
  </si>
  <si>
    <t>(IX)</t>
  </si>
  <si>
    <t>(XII)</t>
  </si>
  <si>
    <t>(XI)</t>
  </si>
  <si>
    <t>(X)</t>
  </si>
  <si>
    <t>Details of Conv. Securities</t>
  </si>
  <si>
    <t>No. of Secu-rities</t>
  </si>
  <si>
    <t xml:space="preserve">Total Shr (Incl Under lying Shr Assuming Full Conv. of War. &amp; Conv. Sec As % of Dil.Shr. Cap </t>
  </si>
  <si>
    <t xml:space="preserve">Details of Warrants </t>
  </si>
  <si>
    <t>No.of Warr-ants Held</t>
  </si>
  <si>
    <t>(i)</t>
  </si>
  <si>
    <t>Statement showing Holding of Depository Receipts (DRs), where underlying shares  held by "Promoter/Promoter Group" in excess of 1% of the Total number of Shares</t>
  </si>
  <si>
    <t>Statement showing holding of Securities (Including Shares, warrants, Convertible Securities) of persons (together with PAC) belonging to the category of "Public" and holding more than 5% of the total number of Shares</t>
  </si>
  <si>
    <t>(I)(c) (II)</t>
  </si>
  <si>
    <t xml:space="preserve">Sri S.Pathy    </t>
  </si>
  <si>
    <t xml:space="preserve">Sri Aditya Krishna Pathy   </t>
  </si>
  <si>
    <t>Sri Abhinav Narayana</t>
  </si>
  <si>
    <t xml:space="preserve">Sri B.Anirudh </t>
  </si>
  <si>
    <t xml:space="preserve">Smt.S.Sunitha     </t>
  </si>
  <si>
    <t xml:space="preserve">Sans Craintes Stud Farm P. Ltd </t>
  </si>
  <si>
    <t xml:space="preserve">Coimbatore Lakshmi Cotton Press P. Ltd </t>
  </si>
  <si>
    <t xml:space="preserve">Sans Craintes Live Stock P.Ltd </t>
  </si>
  <si>
    <t xml:space="preserve">Smt.Nethra J.S.Kumar  </t>
  </si>
  <si>
    <t>Total Shares held</t>
  </si>
  <si>
    <t>(I)(c)</t>
  </si>
  <si>
    <t>(II) a</t>
  </si>
  <si>
    <t xml:space="preserve">V </t>
  </si>
  <si>
    <t xml:space="preserve">Smt.D.Suguna </t>
  </si>
  <si>
    <t>R.Santharam Marketing &amp; Services P Ltd</t>
  </si>
  <si>
    <t>Qualified Foreign Investor</t>
  </si>
  <si>
    <t xml:space="preserve">Infocus Marketing &amp; Services Limited </t>
  </si>
  <si>
    <t xml:space="preserve">  </t>
  </si>
  <si>
    <t>Quarter ended   :  31-12-2014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</si>
</sst>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0.000"/>
    <numFmt numFmtId="179" formatCode="0.0"/>
    <numFmt numFmtId="180" formatCode="0.0000"/>
    <numFmt numFmtId="181" formatCode="0.00_)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"/>
    <numFmt numFmtId="188" formatCode="0.000000"/>
  </numFmts>
  <fonts count="63">
    <font>
      <sz val="10"/>
      <name val="Arial"/>
      <family val="0"/>
    </font>
    <font>
      <sz val="10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Verdana"/>
      <family val="2"/>
    </font>
    <font>
      <sz val="12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i/>
      <sz val="12"/>
      <name val="Verdana"/>
      <family val="2"/>
    </font>
    <font>
      <b/>
      <i/>
      <sz val="11.5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i/>
      <sz val="11"/>
      <name val="Verdana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5"/>
      <name val="Verdana"/>
      <family val="2"/>
    </font>
    <font>
      <b/>
      <u val="single"/>
      <sz val="14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11" xfId="53" applyFont="1" applyBorder="1" applyAlignment="1" applyProtection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12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1" xfId="0" applyFont="1" applyBorder="1" applyAlignment="1" quotePrefix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7" fillId="0" borderId="11" xfId="0" applyFont="1" applyBorder="1" applyAlignment="1" quotePrefix="1">
      <alignment horizontal="center" vertical="center"/>
    </xf>
    <xf numFmtId="0" fontId="17" fillId="0" borderId="11" xfId="53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13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justify"/>
    </xf>
    <xf numFmtId="0" fontId="1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6" fillId="0" borderId="11" xfId="0" applyFont="1" applyBorder="1" applyAlignment="1">
      <alignment horizontal="right" vertical="center"/>
    </xf>
    <xf numFmtId="2" fontId="16" fillId="0" borderId="11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justify"/>
    </xf>
    <xf numFmtId="0" fontId="3" fillId="0" borderId="11" xfId="0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2" fontId="17" fillId="0" borderId="11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 wrapText="1"/>
    </xf>
    <xf numFmtId="2" fontId="17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vertical="center"/>
    </xf>
    <xf numFmtId="0" fontId="18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0" borderId="11" xfId="0" applyFont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2" fontId="3" fillId="0" borderId="11" xfId="0" applyNumberFormat="1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right" vertical="center"/>
      <protection/>
    </xf>
    <xf numFmtId="2" fontId="8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0" fontId="3" fillId="0" borderId="0" xfId="0" applyFont="1" applyAlignment="1" applyProtection="1">
      <alignment horizontal="center" vertical="top" wrapText="1"/>
      <protection/>
    </xf>
    <xf numFmtId="0" fontId="1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6" fillId="0" borderId="11" xfId="0" applyFont="1" applyBorder="1" applyAlignment="1" quotePrefix="1">
      <alignment horizontal="right" vertical="center"/>
    </xf>
    <xf numFmtId="2" fontId="3" fillId="0" borderId="0" xfId="0" applyNumberFormat="1" applyFont="1" applyAlignment="1">
      <alignment horizontal="right" vertical="center"/>
    </xf>
    <xf numFmtId="2" fontId="16" fillId="0" borderId="11" xfId="0" applyNumberFormat="1" applyFont="1" applyBorder="1" applyAlignment="1" quotePrefix="1">
      <alignment horizontal="right" vertical="center"/>
    </xf>
    <xf numFmtId="1" fontId="16" fillId="0" borderId="11" xfId="0" applyNumberFormat="1" applyFont="1" applyBorder="1" applyAlignment="1">
      <alignment horizontal="right" vertical="center"/>
    </xf>
    <xf numFmtId="1" fontId="17" fillId="0" borderId="11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4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>
      <alignment horizontal="center" vertical="top" wrapText="1"/>
    </xf>
    <xf numFmtId="0" fontId="13" fillId="0" borderId="12" xfId="0" applyFont="1" applyBorder="1" applyAlignment="1" applyProtection="1">
      <alignment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1" xfId="53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/>
    </xf>
    <xf numFmtId="0" fontId="16" fillId="0" borderId="11" xfId="53" applyFont="1" applyBorder="1" applyAlignment="1" applyProtection="1">
      <alignment horizontal="center" vertical="center" wrapText="1"/>
      <protection/>
    </xf>
    <xf numFmtId="0" fontId="17" fillId="0" borderId="11" xfId="53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0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16" fillId="0" borderId="11" xfId="53" applyNumberFormat="1" applyFont="1" applyBorder="1" applyAlignment="1" applyProtection="1">
      <alignment horizontal="center" vertical="center" wrapText="1"/>
      <protection/>
    </xf>
    <xf numFmtId="2" fontId="17" fillId="0" borderId="11" xfId="53" applyNumberFormat="1" applyFont="1" applyBorder="1" applyAlignment="1" applyProtection="1">
      <alignment horizontal="center" vertical="center" wrapText="1"/>
      <protection/>
    </xf>
    <xf numFmtId="0" fontId="16" fillId="0" borderId="0" xfId="53" applyFont="1" applyBorder="1" applyAlignment="1" applyProtection="1">
      <alignment horizontal="center" vertical="center" wrapText="1"/>
      <protection/>
    </xf>
    <xf numFmtId="2" fontId="16" fillId="0" borderId="0" xfId="53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justify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6" fillId="0" borderId="14" xfId="0" applyFont="1" applyBorder="1" applyAlignment="1" applyProtection="1">
      <alignment horizontal="left" vertical="center" wrapText="1"/>
      <protection/>
    </xf>
    <xf numFmtId="0" fontId="26" fillId="0" borderId="14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26" fillId="0" borderId="14" xfId="0" applyFont="1" applyBorder="1" applyAlignment="1">
      <alignment vertical="center" wrapText="1"/>
    </xf>
    <xf numFmtId="0" fontId="26" fillId="0" borderId="22" xfId="0" applyFont="1" applyBorder="1" applyAlignment="1">
      <alignment vertical="center" wrapText="1"/>
    </xf>
    <xf numFmtId="0" fontId="27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center" textRotation="90" wrapText="1"/>
    </xf>
    <xf numFmtId="0" fontId="18" fillId="0" borderId="15" xfId="0" applyFont="1" applyBorder="1" applyAlignment="1" applyProtection="1">
      <alignment horizontal="left" vertical="center" wrapText="1"/>
      <protection/>
    </xf>
    <xf numFmtId="0" fontId="26" fillId="0" borderId="14" xfId="0" applyFont="1" applyBorder="1" applyAlignment="1" applyProtection="1">
      <alignment horizontal="left" vertical="center" wrapText="1"/>
      <protection/>
    </xf>
    <xf numFmtId="0" fontId="13" fillId="0" borderId="23" xfId="0" applyFont="1" applyBorder="1" applyAlignment="1" applyProtection="1">
      <alignment horizontal="left" vertical="center" wrapText="1"/>
      <protection/>
    </xf>
    <xf numFmtId="0" fontId="13" fillId="0" borderId="22" xfId="0" applyFont="1" applyBorder="1" applyAlignment="1" applyProtection="1">
      <alignment horizontal="left" vertical="center" wrapText="1"/>
      <protection/>
    </xf>
    <xf numFmtId="0" fontId="13" fillId="0" borderId="14" xfId="0" applyFont="1" applyBorder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top" wrapText="1"/>
      <protection/>
    </xf>
    <xf numFmtId="0" fontId="16" fillId="0" borderId="14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22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2" fontId="4" fillId="0" borderId="14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6">
      <selection activeCell="C24" sqref="C24"/>
    </sheetView>
  </sheetViews>
  <sheetFormatPr defaultColWidth="9.140625" defaultRowHeight="12.75"/>
  <cols>
    <col min="1" max="16384" width="31.8515625" style="209" customWidth="1"/>
  </cols>
  <sheetData>
    <row r="1" spans="1:9" ht="18">
      <c r="A1" s="165" t="s">
        <v>53</v>
      </c>
      <c r="B1" s="165"/>
      <c r="C1" s="165"/>
      <c r="D1" s="165"/>
      <c r="E1" s="135"/>
      <c r="F1" s="135"/>
      <c r="G1" s="135"/>
      <c r="H1" s="135"/>
      <c r="I1" s="135"/>
    </row>
    <row r="2" spans="1:6" ht="15">
      <c r="A2" s="210"/>
      <c r="B2" s="211"/>
      <c r="C2" s="211"/>
      <c r="D2" s="211"/>
      <c r="E2" s="211"/>
      <c r="F2" s="211"/>
    </row>
    <row r="3" spans="1:7" ht="21" customHeight="1">
      <c r="A3" s="160" t="s">
        <v>104</v>
      </c>
      <c r="B3" s="162"/>
      <c r="C3" s="162"/>
      <c r="D3" s="161"/>
      <c r="E3" s="136"/>
      <c r="F3" s="136"/>
      <c r="G3" s="212"/>
    </row>
    <row r="4" spans="1:7" ht="22.5" customHeight="1">
      <c r="A4" s="160" t="s">
        <v>105</v>
      </c>
      <c r="B4" s="161"/>
      <c r="C4" s="163" t="s">
        <v>196</v>
      </c>
      <c r="D4" s="164"/>
      <c r="E4" s="136"/>
      <c r="F4" s="136"/>
      <c r="G4" s="212"/>
    </row>
    <row r="5" spans="1:6" ht="15">
      <c r="A5" s="213"/>
      <c r="B5" s="211"/>
      <c r="C5" s="211"/>
      <c r="D5" s="211"/>
      <c r="E5" s="211"/>
      <c r="F5" s="211"/>
    </row>
    <row r="6" spans="1:4" ht="14.25">
      <c r="A6" s="119" t="s">
        <v>149</v>
      </c>
      <c r="B6" s="120" t="s">
        <v>126</v>
      </c>
      <c r="C6" s="121" t="s">
        <v>130</v>
      </c>
      <c r="D6" s="122" t="s">
        <v>130</v>
      </c>
    </row>
    <row r="7" spans="1:4" ht="14.25">
      <c r="A7" s="114"/>
      <c r="B7" s="123" t="s">
        <v>127</v>
      </c>
      <c r="C7" s="69" t="s">
        <v>128</v>
      </c>
      <c r="D7" s="124" t="s">
        <v>131</v>
      </c>
    </row>
    <row r="8" spans="1:4" ht="14.25">
      <c r="A8" s="115"/>
      <c r="B8" s="125"/>
      <c r="C8" s="126" t="s">
        <v>129</v>
      </c>
      <c r="D8" s="127" t="s">
        <v>132</v>
      </c>
    </row>
    <row r="9" spans="1:4" ht="14.25">
      <c r="A9" s="114" t="s">
        <v>133</v>
      </c>
      <c r="B9" s="214"/>
      <c r="D9" s="214"/>
    </row>
    <row r="10" spans="1:4" ht="14.25">
      <c r="A10" s="117" t="s">
        <v>134</v>
      </c>
      <c r="B10" s="215"/>
      <c r="D10" s="215"/>
    </row>
    <row r="11" spans="1:4" ht="14.25">
      <c r="A11" s="116" t="s">
        <v>135</v>
      </c>
      <c r="B11" s="216"/>
      <c r="C11" s="217"/>
      <c r="D11" s="217"/>
    </row>
    <row r="12" spans="1:4" ht="14.25">
      <c r="A12" s="116" t="s">
        <v>9</v>
      </c>
      <c r="B12" s="217"/>
      <c r="C12" s="217"/>
      <c r="D12" s="217"/>
    </row>
    <row r="13" spans="1:4" ht="14.25">
      <c r="A13" s="7"/>
      <c r="B13" s="211"/>
      <c r="C13" s="211"/>
      <c r="D13" s="211"/>
    </row>
    <row r="15" spans="1:4" ht="14.25">
      <c r="A15" s="128" t="s">
        <v>147</v>
      </c>
      <c r="B15" s="122" t="s">
        <v>160</v>
      </c>
      <c r="C15" s="121" t="s">
        <v>130</v>
      </c>
      <c r="D15" s="122" t="s">
        <v>150</v>
      </c>
    </row>
    <row r="16" spans="1:4" ht="14.25">
      <c r="A16" s="129" t="s">
        <v>148</v>
      </c>
      <c r="B16" s="124" t="s">
        <v>161</v>
      </c>
      <c r="C16" s="69" t="s">
        <v>137</v>
      </c>
      <c r="D16" s="124" t="s">
        <v>151</v>
      </c>
    </row>
    <row r="17" spans="1:4" ht="14.25">
      <c r="A17" s="218"/>
      <c r="B17" s="124" t="s">
        <v>136</v>
      </c>
      <c r="C17" s="69" t="s">
        <v>139</v>
      </c>
      <c r="D17" s="124" t="s">
        <v>152</v>
      </c>
    </row>
    <row r="18" spans="1:4" ht="14.25">
      <c r="A18" s="218"/>
      <c r="B18" s="219"/>
      <c r="C18" s="69" t="s">
        <v>136</v>
      </c>
      <c r="D18" s="130" t="s">
        <v>153</v>
      </c>
    </row>
    <row r="19" spans="1:4" ht="14.25">
      <c r="A19" s="220"/>
      <c r="B19" s="221"/>
      <c r="C19" s="222"/>
      <c r="D19" s="131" t="s">
        <v>138</v>
      </c>
    </row>
    <row r="20" spans="1:4" ht="14.25">
      <c r="A20" s="114" t="s">
        <v>133</v>
      </c>
      <c r="B20" s="223"/>
      <c r="D20" s="223"/>
    </row>
    <row r="21" spans="1:4" ht="14.25">
      <c r="A21" s="117" t="s">
        <v>134</v>
      </c>
      <c r="B21" s="215"/>
      <c r="D21" s="215"/>
    </row>
    <row r="22" spans="1:4" ht="14.25">
      <c r="A22" s="116" t="s">
        <v>135</v>
      </c>
      <c r="B22" s="217"/>
      <c r="C22" s="217"/>
      <c r="D22" s="217"/>
    </row>
    <row r="23" spans="1:4" ht="14.25">
      <c r="A23" s="116" t="s">
        <v>9</v>
      </c>
      <c r="B23" s="217"/>
      <c r="C23" s="217"/>
      <c r="D23" s="217"/>
    </row>
    <row r="24" spans="1:4" ht="14.25">
      <c r="A24" s="7"/>
      <c r="B24" s="211"/>
      <c r="C24" s="211"/>
      <c r="D24" s="211"/>
    </row>
    <row r="26" spans="1:4" ht="14.25">
      <c r="A26" s="119" t="s">
        <v>140</v>
      </c>
      <c r="B26" s="113" t="s">
        <v>141</v>
      </c>
      <c r="C26" s="4" t="s">
        <v>145</v>
      </c>
      <c r="D26" s="113" t="s">
        <v>150</v>
      </c>
    </row>
    <row r="27" spans="1:4" ht="14.25">
      <c r="A27" s="114"/>
      <c r="B27" s="114"/>
      <c r="C27" s="3" t="s">
        <v>146</v>
      </c>
      <c r="D27" s="114" t="s">
        <v>142</v>
      </c>
    </row>
    <row r="28" spans="1:4" ht="14.25">
      <c r="A28" s="223"/>
      <c r="B28" s="223"/>
      <c r="C28" s="211"/>
      <c r="D28" s="114" t="s">
        <v>143</v>
      </c>
    </row>
    <row r="29" spans="1:4" ht="14.25">
      <c r="A29" s="215" t="s">
        <v>7</v>
      </c>
      <c r="B29" s="215"/>
      <c r="C29" s="224"/>
      <c r="D29" s="118" t="s">
        <v>144</v>
      </c>
    </row>
    <row r="30" spans="1:4" ht="14.25">
      <c r="A30" s="114" t="s">
        <v>133</v>
      </c>
      <c r="B30" s="223"/>
      <c r="D30" s="223"/>
    </row>
    <row r="31" spans="1:4" ht="14.25">
      <c r="A31" s="117" t="s">
        <v>134</v>
      </c>
      <c r="B31" s="215"/>
      <c r="D31" s="215"/>
    </row>
    <row r="32" spans="1:4" ht="14.25">
      <c r="A32" s="116" t="s">
        <v>135</v>
      </c>
      <c r="B32" s="217"/>
      <c r="C32" s="217"/>
      <c r="D32" s="217"/>
    </row>
    <row r="33" spans="1:4" ht="14.25">
      <c r="A33" s="116" t="s">
        <v>9</v>
      </c>
      <c r="B33" s="217"/>
      <c r="C33" s="217"/>
      <c r="D33" s="217"/>
    </row>
    <row r="36" spans="1:4" ht="14.25">
      <c r="A36" s="132" t="s">
        <v>154</v>
      </c>
      <c r="B36" s="214"/>
      <c r="C36" s="225"/>
      <c r="D36" s="214"/>
    </row>
    <row r="37" spans="1:4" ht="14.25">
      <c r="A37" s="226" t="s">
        <v>155</v>
      </c>
      <c r="B37" s="223"/>
      <c r="C37" s="211"/>
      <c r="D37" s="223"/>
    </row>
    <row r="38" spans="1:4" ht="14.25">
      <c r="A38" s="156" t="s">
        <v>156</v>
      </c>
      <c r="B38" s="155">
        <v>695550</v>
      </c>
      <c r="C38" s="211"/>
      <c r="D38" s="223"/>
    </row>
    <row r="39" spans="1:4" ht="14.25">
      <c r="A39" s="226" t="s">
        <v>157</v>
      </c>
      <c r="B39" s="223"/>
      <c r="C39" s="211"/>
      <c r="D39" s="223"/>
    </row>
    <row r="40" spans="1:4" ht="14.25">
      <c r="A40" s="227" t="s">
        <v>136</v>
      </c>
      <c r="B40" s="215"/>
      <c r="C40" s="224"/>
      <c r="D40" s="215"/>
    </row>
    <row r="41" ht="14.25">
      <c r="A41" s="6"/>
    </row>
  </sheetData>
  <sheetProtection/>
  <mergeCells count="4">
    <mergeCell ref="A4:B4"/>
    <mergeCell ref="A3:D3"/>
    <mergeCell ref="C4:D4"/>
    <mergeCell ref="A1:D1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1"/>
  <sheetViews>
    <sheetView showZeros="0" zoomScaleSheetLayoutView="100" zoomScalePageLayoutView="0" workbookViewId="0" topLeftCell="A52">
      <selection activeCell="C56" sqref="C56"/>
    </sheetView>
  </sheetViews>
  <sheetFormatPr defaultColWidth="9.140625" defaultRowHeight="12.75"/>
  <cols>
    <col min="1" max="1" width="6.28125" style="0" customWidth="1"/>
    <col min="2" max="2" width="38.421875" style="0" customWidth="1"/>
    <col min="3" max="3" width="7.8515625" style="0" customWidth="1"/>
    <col min="4" max="4" width="12.00390625" style="0" customWidth="1"/>
    <col min="5" max="5" width="12.28125" style="0" customWidth="1"/>
    <col min="6" max="6" width="10.421875" style="0" customWidth="1"/>
    <col min="7" max="7" width="10.7109375" style="0" customWidth="1"/>
  </cols>
  <sheetData>
    <row r="1" spans="1:9" ht="18">
      <c r="A1" s="165" t="s">
        <v>53</v>
      </c>
      <c r="B1" s="165"/>
      <c r="C1" s="165"/>
      <c r="D1" s="165"/>
      <c r="E1" s="165"/>
      <c r="F1" s="165"/>
      <c r="G1" s="165"/>
      <c r="H1" s="165"/>
      <c r="I1" s="165"/>
    </row>
    <row r="2" spans="1:6" ht="15.75">
      <c r="A2" s="9"/>
      <c r="B2" s="2"/>
      <c r="C2" s="2"/>
      <c r="D2" s="2"/>
      <c r="E2" s="2"/>
      <c r="F2" s="2"/>
    </row>
    <row r="3" spans="2:7" ht="22.5" customHeight="1">
      <c r="B3" s="160" t="s">
        <v>104</v>
      </c>
      <c r="C3" s="162"/>
      <c r="D3" s="162"/>
      <c r="E3" s="162"/>
      <c r="F3" s="161"/>
      <c r="G3" s="22"/>
    </row>
    <row r="4" spans="2:7" ht="22.5" customHeight="1">
      <c r="B4" s="99" t="s">
        <v>105</v>
      </c>
      <c r="C4" s="160" t="s">
        <v>196</v>
      </c>
      <c r="D4" s="162"/>
      <c r="E4" s="162"/>
      <c r="F4" s="161"/>
      <c r="G4" s="22"/>
    </row>
    <row r="5" spans="1:6" ht="15.75">
      <c r="A5" s="8"/>
      <c r="B5" s="2"/>
      <c r="C5" s="2"/>
      <c r="D5" s="2"/>
      <c r="E5" s="2"/>
      <c r="F5" s="2"/>
    </row>
    <row r="6" spans="1:9" ht="42" customHeight="1">
      <c r="A6" s="168" t="s">
        <v>50</v>
      </c>
      <c r="B6" s="167" t="s">
        <v>17</v>
      </c>
      <c r="C6" s="166" t="s">
        <v>54</v>
      </c>
      <c r="D6" s="167" t="s">
        <v>18</v>
      </c>
      <c r="E6" s="166" t="s">
        <v>76</v>
      </c>
      <c r="F6" s="166" t="s">
        <v>19</v>
      </c>
      <c r="G6" s="166"/>
      <c r="H6" s="166" t="s">
        <v>117</v>
      </c>
      <c r="I6" s="166"/>
    </row>
    <row r="7" spans="1:9" ht="27" customHeight="1">
      <c r="A7" s="168"/>
      <c r="B7" s="167"/>
      <c r="C7" s="166"/>
      <c r="D7" s="167"/>
      <c r="E7" s="166"/>
      <c r="F7" s="12" t="s">
        <v>74</v>
      </c>
      <c r="G7" s="13" t="s">
        <v>75</v>
      </c>
      <c r="H7" s="12" t="s">
        <v>118</v>
      </c>
      <c r="I7" s="13" t="s">
        <v>107</v>
      </c>
    </row>
    <row r="8" spans="1:9" ht="27" customHeight="1">
      <c r="A8" s="106" t="s">
        <v>108</v>
      </c>
      <c r="B8" s="106" t="s">
        <v>109</v>
      </c>
      <c r="C8" s="107" t="s">
        <v>110</v>
      </c>
      <c r="D8" s="106" t="s">
        <v>111</v>
      </c>
      <c r="E8" s="107" t="s">
        <v>112</v>
      </c>
      <c r="F8" s="108" t="s">
        <v>113</v>
      </c>
      <c r="G8" s="109" t="s">
        <v>114</v>
      </c>
      <c r="H8" s="108" t="s">
        <v>115</v>
      </c>
      <c r="I8" s="109" t="s">
        <v>116</v>
      </c>
    </row>
    <row r="9" spans="1:9" s="30" customFormat="1" ht="32.25" customHeight="1">
      <c r="A9" s="28" t="s">
        <v>20</v>
      </c>
      <c r="B9" s="37" t="s">
        <v>52</v>
      </c>
      <c r="C9" s="54"/>
      <c r="D9" s="54"/>
      <c r="E9" s="54"/>
      <c r="F9" s="55"/>
      <c r="G9" s="56"/>
      <c r="H9" s="110"/>
      <c r="I9" s="101"/>
    </row>
    <row r="10" spans="1:9" s="30" customFormat="1" ht="26.25" customHeight="1">
      <c r="A10" s="36" t="s">
        <v>51</v>
      </c>
      <c r="B10" s="38" t="s">
        <v>21</v>
      </c>
      <c r="C10" s="54"/>
      <c r="D10" s="54"/>
      <c r="E10" s="54"/>
      <c r="F10" s="54"/>
      <c r="G10" s="59"/>
      <c r="H10" s="26"/>
      <c r="I10" s="24"/>
    </row>
    <row r="11" spans="1:9" s="30" customFormat="1" ht="32.25" customHeight="1">
      <c r="A11" s="26" t="s">
        <v>22</v>
      </c>
      <c r="B11" s="39" t="s">
        <v>55</v>
      </c>
      <c r="C11" s="97">
        <v>15</v>
      </c>
      <c r="D11" s="54">
        <v>249342</v>
      </c>
      <c r="E11" s="54">
        <v>249342</v>
      </c>
      <c r="F11" s="55">
        <v>35.84817770109985</v>
      </c>
      <c r="G11" s="56">
        <v>35.84817770109985</v>
      </c>
      <c r="H11" s="26" t="s">
        <v>72</v>
      </c>
      <c r="I11" s="24" t="s">
        <v>72</v>
      </c>
    </row>
    <row r="12" spans="1:9" s="30" customFormat="1" ht="32.25" customHeight="1">
      <c r="A12" s="26" t="s">
        <v>23</v>
      </c>
      <c r="B12" s="39" t="s">
        <v>56</v>
      </c>
      <c r="C12" s="97" t="s">
        <v>195</v>
      </c>
      <c r="D12" s="31" t="s">
        <v>78</v>
      </c>
      <c r="E12" s="31" t="s">
        <v>78</v>
      </c>
      <c r="F12" s="31" t="s">
        <v>78</v>
      </c>
      <c r="G12" s="31" t="s">
        <v>78</v>
      </c>
      <c r="H12" s="26"/>
      <c r="I12" s="24"/>
    </row>
    <row r="13" spans="1:9" s="30" customFormat="1" ht="32.25" customHeight="1">
      <c r="A13" s="26" t="s">
        <v>24</v>
      </c>
      <c r="B13" s="39" t="s">
        <v>25</v>
      </c>
      <c r="C13" s="54">
        <v>7</v>
      </c>
      <c r="D13" s="54">
        <v>154383</v>
      </c>
      <c r="E13" s="54">
        <v>154383</v>
      </c>
      <c r="F13" s="55">
        <v>22.195816260513265</v>
      </c>
      <c r="G13" s="56">
        <v>22.195816260513265</v>
      </c>
      <c r="H13" s="26" t="s">
        <v>72</v>
      </c>
      <c r="I13" s="26" t="s">
        <v>72</v>
      </c>
    </row>
    <row r="14" spans="1:9" s="30" customFormat="1" ht="32.25" customHeight="1">
      <c r="A14" s="26" t="s">
        <v>26</v>
      </c>
      <c r="B14" s="40" t="s">
        <v>27</v>
      </c>
      <c r="C14" s="31" t="s">
        <v>78</v>
      </c>
      <c r="D14" s="31" t="s">
        <v>78</v>
      </c>
      <c r="E14" s="31" t="s">
        <v>78</v>
      </c>
      <c r="F14" s="31" t="s">
        <v>78</v>
      </c>
      <c r="G14" s="31" t="s">
        <v>78</v>
      </c>
      <c r="H14" s="26"/>
      <c r="I14" s="24"/>
    </row>
    <row r="15" spans="1:9" s="30" customFormat="1" ht="32.25" customHeight="1">
      <c r="A15" s="27" t="s">
        <v>28</v>
      </c>
      <c r="B15" s="40" t="s">
        <v>29</v>
      </c>
      <c r="C15" s="31" t="s">
        <v>78</v>
      </c>
      <c r="D15" s="31" t="s">
        <v>78</v>
      </c>
      <c r="E15" s="31" t="s">
        <v>78</v>
      </c>
      <c r="F15" s="31" t="s">
        <v>78</v>
      </c>
      <c r="G15" s="31" t="s">
        <v>78</v>
      </c>
      <c r="H15" s="26"/>
      <c r="I15" s="24"/>
    </row>
    <row r="16" spans="1:9" s="30" customFormat="1" ht="32.25" customHeight="1">
      <c r="A16" s="28"/>
      <c r="B16" s="39" t="s">
        <v>30</v>
      </c>
      <c r="C16" s="54">
        <v>22</v>
      </c>
      <c r="D16" s="54">
        <v>403725</v>
      </c>
      <c r="E16" s="54">
        <v>403725</v>
      </c>
      <c r="F16" s="55">
        <v>58.04399396161311</v>
      </c>
      <c r="G16" s="55">
        <v>58.04399396161311</v>
      </c>
      <c r="H16" s="26" t="s">
        <v>72</v>
      </c>
      <c r="I16" s="26" t="s">
        <v>72</v>
      </c>
    </row>
    <row r="17" spans="1:9" s="30" customFormat="1" ht="27" customHeight="1">
      <c r="A17" s="36" t="s">
        <v>57</v>
      </c>
      <c r="B17" s="38" t="s">
        <v>31</v>
      </c>
      <c r="C17" s="54"/>
      <c r="D17" s="54"/>
      <c r="E17" s="54"/>
      <c r="F17" s="55"/>
      <c r="G17" s="56"/>
      <c r="H17" s="26"/>
      <c r="I17" s="24"/>
    </row>
    <row r="18" spans="1:9" s="30" customFormat="1" ht="32.25" customHeight="1">
      <c r="A18" s="26" t="s">
        <v>22</v>
      </c>
      <c r="B18" s="39" t="s">
        <v>58</v>
      </c>
      <c r="C18" s="31" t="s">
        <v>78</v>
      </c>
      <c r="D18" s="31" t="s">
        <v>78</v>
      </c>
      <c r="E18" s="31" t="s">
        <v>78</v>
      </c>
      <c r="F18" s="31" t="s">
        <v>78</v>
      </c>
      <c r="G18" s="31" t="s">
        <v>78</v>
      </c>
      <c r="H18" s="26"/>
      <c r="I18" s="24"/>
    </row>
    <row r="19" spans="1:9" s="30" customFormat="1" ht="32.25" customHeight="1">
      <c r="A19" s="26" t="s">
        <v>23</v>
      </c>
      <c r="B19" s="39" t="s">
        <v>25</v>
      </c>
      <c r="C19" s="31" t="s">
        <v>78</v>
      </c>
      <c r="D19" s="31" t="s">
        <v>78</v>
      </c>
      <c r="E19" s="31" t="s">
        <v>78</v>
      </c>
      <c r="F19" s="31" t="s">
        <v>78</v>
      </c>
      <c r="G19" s="31" t="s">
        <v>78</v>
      </c>
      <c r="H19" s="26"/>
      <c r="I19" s="24"/>
    </row>
    <row r="20" spans="1:9" s="30" customFormat="1" ht="32.25" customHeight="1">
      <c r="A20" s="26" t="s">
        <v>24</v>
      </c>
      <c r="B20" s="39" t="s">
        <v>32</v>
      </c>
      <c r="C20" s="31" t="s">
        <v>78</v>
      </c>
      <c r="D20" s="31" t="s">
        <v>78</v>
      </c>
      <c r="E20" s="31" t="s">
        <v>78</v>
      </c>
      <c r="F20" s="31" t="s">
        <v>78</v>
      </c>
      <c r="G20" s="31" t="s">
        <v>78</v>
      </c>
      <c r="H20" s="26"/>
      <c r="I20" s="24"/>
    </row>
    <row r="21" spans="1:9" s="30" customFormat="1" ht="32.25" customHeight="1">
      <c r="A21" s="26" t="s">
        <v>26</v>
      </c>
      <c r="B21" s="39" t="s">
        <v>193</v>
      </c>
      <c r="C21" s="31" t="s">
        <v>78</v>
      </c>
      <c r="D21" s="31" t="s">
        <v>78</v>
      </c>
      <c r="E21" s="31" t="s">
        <v>78</v>
      </c>
      <c r="F21" s="31" t="s">
        <v>78</v>
      </c>
      <c r="G21" s="31" t="s">
        <v>78</v>
      </c>
      <c r="H21" s="26"/>
      <c r="I21" s="24"/>
    </row>
    <row r="22" spans="1:9" s="30" customFormat="1" ht="32.25" customHeight="1">
      <c r="A22" s="26" t="s">
        <v>28</v>
      </c>
      <c r="B22" s="39" t="s">
        <v>59</v>
      </c>
      <c r="C22" s="31" t="s">
        <v>78</v>
      </c>
      <c r="D22" s="31" t="s">
        <v>78</v>
      </c>
      <c r="E22" s="31" t="s">
        <v>78</v>
      </c>
      <c r="F22" s="31" t="s">
        <v>78</v>
      </c>
      <c r="G22" s="31" t="s">
        <v>78</v>
      </c>
      <c r="H22" s="26"/>
      <c r="I22" s="24"/>
    </row>
    <row r="23" spans="1:9" s="30" customFormat="1" ht="32.25" customHeight="1">
      <c r="A23" s="26"/>
      <c r="B23" s="39" t="s">
        <v>33</v>
      </c>
      <c r="C23" s="31" t="s">
        <v>78</v>
      </c>
      <c r="D23" s="31" t="s">
        <v>78</v>
      </c>
      <c r="E23" s="31" t="s">
        <v>78</v>
      </c>
      <c r="F23" s="31" t="s">
        <v>78</v>
      </c>
      <c r="G23" s="31" t="s">
        <v>78</v>
      </c>
      <c r="H23" s="26"/>
      <c r="I23" s="24"/>
    </row>
    <row r="24" spans="1:9" s="30" customFormat="1" ht="33" customHeight="1">
      <c r="A24" s="26"/>
      <c r="B24" s="44" t="s">
        <v>80</v>
      </c>
      <c r="C24" s="60">
        <v>22</v>
      </c>
      <c r="D24" s="60">
        <v>403725</v>
      </c>
      <c r="E24" s="60">
        <v>403725</v>
      </c>
      <c r="F24" s="61">
        <v>58.04399396161311</v>
      </c>
      <c r="G24" s="61">
        <v>58.04399396161311</v>
      </c>
      <c r="H24" s="28" t="s">
        <v>72</v>
      </c>
      <c r="I24" s="28" t="s">
        <v>72</v>
      </c>
    </row>
    <row r="25" spans="1:9" s="30" customFormat="1" ht="21" customHeight="1">
      <c r="A25" s="28" t="s">
        <v>34</v>
      </c>
      <c r="B25" s="37" t="s">
        <v>60</v>
      </c>
      <c r="C25" s="54"/>
      <c r="D25" s="54"/>
      <c r="E25" s="54"/>
      <c r="F25" s="55"/>
      <c r="G25" s="56"/>
      <c r="H25" s="54"/>
      <c r="I25" s="59"/>
    </row>
    <row r="26" spans="1:9" s="30" customFormat="1" ht="21" customHeight="1">
      <c r="A26" s="36" t="s">
        <v>51</v>
      </c>
      <c r="B26" s="38" t="s">
        <v>35</v>
      </c>
      <c r="C26" s="54"/>
      <c r="D26" s="54"/>
      <c r="E26" s="54"/>
      <c r="F26" s="55"/>
      <c r="G26" s="56"/>
      <c r="H26" s="54"/>
      <c r="I26" s="59"/>
    </row>
    <row r="27" spans="1:9" s="30" customFormat="1" ht="32.25" customHeight="1">
      <c r="A27" s="26" t="s">
        <v>22</v>
      </c>
      <c r="B27" s="39" t="s">
        <v>36</v>
      </c>
      <c r="C27" s="54">
        <v>3</v>
      </c>
      <c r="D27" s="54">
        <v>40</v>
      </c>
      <c r="E27" s="54">
        <v>30</v>
      </c>
      <c r="F27" s="55">
        <v>0.005750844655308748</v>
      </c>
      <c r="G27" s="56">
        <v>0.005750844655308748</v>
      </c>
      <c r="H27" s="26" t="s">
        <v>124</v>
      </c>
      <c r="I27" s="26" t="s">
        <v>124</v>
      </c>
    </row>
    <row r="28" spans="1:9" s="30" customFormat="1" ht="32.25" customHeight="1">
      <c r="A28" s="26" t="s">
        <v>23</v>
      </c>
      <c r="B28" s="39" t="s">
        <v>37</v>
      </c>
      <c r="C28" s="54">
        <v>10</v>
      </c>
      <c r="D28" s="54">
        <v>265</v>
      </c>
      <c r="E28" s="54">
        <v>0</v>
      </c>
      <c r="F28" s="55">
        <v>0.03809934584142046</v>
      </c>
      <c r="G28" s="56">
        <v>0.03809934584142046</v>
      </c>
      <c r="H28" s="26" t="s">
        <v>124</v>
      </c>
      <c r="I28" s="26" t="s">
        <v>124</v>
      </c>
    </row>
    <row r="29" spans="1:9" s="30" customFormat="1" ht="32.25" customHeight="1">
      <c r="A29" s="26" t="s">
        <v>24</v>
      </c>
      <c r="B29" s="39" t="s">
        <v>77</v>
      </c>
      <c r="C29" s="100">
        <v>1</v>
      </c>
      <c r="D29" s="54">
        <v>5107</v>
      </c>
      <c r="E29" s="54">
        <v>0</v>
      </c>
      <c r="F29" s="55">
        <v>0.7342390913665444</v>
      </c>
      <c r="G29" s="56">
        <v>0.7342390913665444</v>
      </c>
      <c r="H29" s="26" t="s">
        <v>124</v>
      </c>
      <c r="I29" s="26" t="s">
        <v>124</v>
      </c>
    </row>
    <row r="30" spans="1:9" s="30" customFormat="1" ht="32.25" customHeight="1">
      <c r="A30" s="26" t="s">
        <v>26</v>
      </c>
      <c r="B30" s="39" t="s">
        <v>38</v>
      </c>
      <c r="C30" s="31" t="s">
        <v>78</v>
      </c>
      <c r="D30" s="31" t="s">
        <v>78</v>
      </c>
      <c r="E30" s="31" t="s">
        <v>78</v>
      </c>
      <c r="F30" s="31" t="s">
        <v>78</v>
      </c>
      <c r="G30" s="31" t="s">
        <v>78</v>
      </c>
      <c r="H30" s="54"/>
      <c r="I30" s="59"/>
    </row>
    <row r="31" spans="1:9" s="30" customFormat="1" ht="32.25" customHeight="1">
      <c r="A31" s="26" t="s">
        <v>28</v>
      </c>
      <c r="B31" s="39" t="s">
        <v>39</v>
      </c>
      <c r="C31" s="54">
        <v>1</v>
      </c>
      <c r="D31" s="54">
        <v>37600</v>
      </c>
      <c r="E31" s="54">
        <v>37600</v>
      </c>
      <c r="F31" s="55">
        <v>5.405793975990224</v>
      </c>
      <c r="G31" s="56">
        <v>5.405793975990224</v>
      </c>
      <c r="H31" s="26" t="s">
        <v>124</v>
      </c>
      <c r="I31" s="26" t="s">
        <v>124</v>
      </c>
    </row>
    <row r="32" spans="1:9" s="30" customFormat="1" ht="32.25" customHeight="1">
      <c r="A32" s="26" t="s">
        <v>40</v>
      </c>
      <c r="B32" s="39" t="s">
        <v>8</v>
      </c>
      <c r="C32" s="31" t="s">
        <v>78</v>
      </c>
      <c r="D32" s="31" t="s">
        <v>78</v>
      </c>
      <c r="E32" s="31" t="s">
        <v>78</v>
      </c>
      <c r="F32" s="31" t="s">
        <v>78</v>
      </c>
      <c r="G32" s="31" t="s">
        <v>78</v>
      </c>
      <c r="H32" s="54"/>
      <c r="I32" s="59"/>
    </row>
    <row r="33" spans="1:9" s="30" customFormat="1" ht="32.25" customHeight="1">
      <c r="A33" s="26" t="s">
        <v>41</v>
      </c>
      <c r="B33" s="39" t="s">
        <v>42</v>
      </c>
      <c r="C33" s="31" t="s">
        <v>78</v>
      </c>
      <c r="D33" s="31" t="s">
        <v>78</v>
      </c>
      <c r="E33" s="31" t="s">
        <v>78</v>
      </c>
      <c r="F33" s="31" t="s">
        <v>78</v>
      </c>
      <c r="G33" s="31" t="s">
        <v>78</v>
      </c>
      <c r="H33" s="54"/>
      <c r="I33" s="59"/>
    </row>
    <row r="34" spans="1:9" s="30" customFormat="1" ht="32.25" customHeight="1">
      <c r="A34" s="26" t="s">
        <v>43</v>
      </c>
      <c r="B34" s="39" t="s">
        <v>193</v>
      </c>
      <c r="C34" s="31" t="s">
        <v>78</v>
      </c>
      <c r="D34" s="31" t="s">
        <v>78</v>
      </c>
      <c r="E34" s="31" t="s">
        <v>78</v>
      </c>
      <c r="F34" s="31" t="s">
        <v>78</v>
      </c>
      <c r="G34" s="31" t="s">
        <v>78</v>
      </c>
      <c r="H34" s="54"/>
      <c r="I34" s="59"/>
    </row>
    <row r="35" spans="1:9" s="30" customFormat="1" ht="32.25" customHeight="1">
      <c r="A35" s="26" t="s">
        <v>174</v>
      </c>
      <c r="B35" s="39" t="s">
        <v>59</v>
      </c>
      <c r="C35" s="31" t="s">
        <v>78</v>
      </c>
      <c r="D35" s="31" t="s">
        <v>78</v>
      </c>
      <c r="E35" s="31" t="s">
        <v>78</v>
      </c>
      <c r="F35" s="31" t="s">
        <v>78</v>
      </c>
      <c r="G35" s="31" t="s">
        <v>78</v>
      </c>
      <c r="H35" s="54"/>
      <c r="I35" s="59"/>
    </row>
    <row r="36" spans="1:9" s="30" customFormat="1" ht="32.25" customHeight="1">
      <c r="A36" s="26"/>
      <c r="B36" s="39" t="s">
        <v>98</v>
      </c>
      <c r="C36" s="94">
        <v>1</v>
      </c>
      <c r="D36" s="94">
        <v>20</v>
      </c>
      <c r="E36" s="59">
        <v>20</v>
      </c>
      <c r="F36" s="95">
        <v>0.002875422327654374</v>
      </c>
      <c r="G36" s="96">
        <v>0.002875422327654374</v>
      </c>
      <c r="H36" s="26" t="s">
        <v>124</v>
      </c>
      <c r="I36" s="26" t="s">
        <v>124</v>
      </c>
    </row>
    <row r="37" spans="1:9" s="30" customFormat="1" ht="32.25" customHeight="1">
      <c r="A37" s="26"/>
      <c r="B37" s="39" t="s">
        <v>44</v>
      </c>
      <c r="C37" s="54">
        <v>16</v>
      </c>
      <c r="D37" s="54">
        <v>43032</v>
      </c>
      <c r="E37" s="54">
        <v>37650</v>
      </c>
      <c r="F37" s="55">
        <v>6.186758680181152</v>
      </c>
      <c r="G37" s="55">
        <v>6.186758680181152</v>
      </c>
      <c r="H37" s="26" t="s">
        <v>124</v>
      </c>
      <c r="I37" s="26" t="s">
        <v>124</v>
      </c>
    </row>
    <row r="38" spans="1:9" s="30" customFormat="1" ht="24.75" customHeight="1">
      <c r="A38" s="36" t="s">
        <v>57</v>
      </c>
      <c r="B38" s="38" t="s">
        <v>45</v>
      </c>
      <c r="C38" s="31"/>
      <c r="D38" s="31"/>
      <c r="E38" s="31"/>
      <c r="F38" s="31"/>
      <c r="G38" s="31"/>
      <c r="H38" s="54"/>
      <c r="I38" s="59"/>
    </row>
    <row r="39" spans="1:9" s="30" customFormat="1" ht="32.25" customHeight="1">
      <c r="A39" s="26" t="s">
        <v>22</v>
      </c>
      <c r="B39" s="39" t="s">
        <v>25</v>
      </c>
      <c r="C39" s="54">
        <v>101</v>
      </c>
      <c r="D39" s="54">
        <v>55485</v>
      </c>
      <c r="E39" s="54">
        <v>34734</v>
      </c>
      <c r="F39" s="55">
        <v>7.977140392495148</v>
      </c>
      <c r="G39" s="56">
        <v>7.977140392495148</v>
      </c>
      <c r="H39" s="26" t="s">
        <v>124</v>
      </c>
      <c r="I39" s="26" t="s">
        <v>124</v>
      </c>
    </row>
    <row r="40" spans="1:9" s="30" customFormat="1" ht="32.25" customHeight="1">
      <c r="A40" s="27" t="s">
        <v>23</v>
      </c>
      <c r="B40" s="40" t="s">
        <v>46</v>
      </c>
      <c r="C40" s="31"/>
      <c r="D40" s="31"/>
      <c r="E40" s="31"/>
      <c r="F40" s="31"/>
      <c r="G40" s="31"/>
      <c r="H40" s="54"/>
      <c r="I40" s="59"/>
    </row>
    <row r="41" spans="1:9" s="30" customFormat="1" ht="32.25" customHeight="1">
      <c r="A41" s="26" t="s">
        <v>61</v>
      </c>
      <c r="B41" s="45" t="s">
        <v>92</v>
      </c>
      <c r="C41" s="54">
        <v>6432</v>
      </c>
      <c r="D41" s="54">
        <v>150975</v>
      </c>
      <c r="E41" s="54">
        <v>79560</v>
      </c>
      <c r="F41" s="55">
        <v>21.705844295880958</v>
      </c>
      <c r="G41" s="56">
        <v>21.705844295880958</v>
      </c>
      <c r="H41" s="26" t="s">
        <v>124</v>
      </c>
      <c r="I41" s="26" t="s">
        <v>124</v>
      </c>
    </row>
    <row r="42" spans="1:9" s="30" customFormat="1" ht="32.25" customHeight="1">
      <c r="A42" s="25" t="s">
        <v>62</v>
      </c>
      <c r="B42" s="41" t="s">
        <v>79</v>
      </c>
      <c r="C42" s="54">
        <v>12</v>
      </c>
      <c r="D42" s="54">
        <v>29164</v>
      </c>
      <c r="E42" s="54">
        <v>23919</v>
      </c>
      <c r="F42" s="55">
        <v>4.192940838185608</v>
      </c>
      <c r="G42" s="56">
        <v>4.192940838185608</v>
      </c>
      <c r="H42" s="26" t="s">
        <v>124</v>
      </c>
      <c r="I42" s="26" t="s">
        <v>124</v>
      </c>
    </row>
    <row r="43" spans="1:256" s="158" customFormat="1" ht="32.25" customHeight="1">
      <c r="A43" s="26" t="s">
        <v>24</v>
      </c>
      <c r="B43" s="39"/>
      <c r="C43" s="31" t="s">
        <v>78</v>
      </c>
      <c r="D43" s="31" t="s">
        <v>78</v>
      </c>
      <c r="E43" s="31" t="s">
        <v>78</v>
      </c>
      <c r="F43" s="31" t="s">
        <v>78</v>
      </c>
      <c r="G43" s="94" t="s">
        <v>78</v>
      </c>
      <c r="H43" s="54"/>
      <c r="I43" s="59"/>
      <c r="J43" s="157"/>
      <c r="K43" s="29"/>
      <c r="L43" s="157"/>
      <c r="M43" s="29"/>
      <c r="N43" s="157"/>
      <c r="O43" s="29"/>
      <c r="P43" s="157"/>
      <c r="Q43" s="29"/>
      <c r="R43" s="157"/>
      <c r="S43" s="29"/>
      <c r="T43" s="157"/>
      <c r="U43" s="29"/>
      <c r="V43" s="157"/>
      <c r="W43" s="29"/>
      <c r="X43" s="157"/>
      <c r="Y43" s="29"/>
      <c r="Z43" s="157"/>
      <c r="AA43" s="29"/>
      <c r="AB43" s="157"/>
      <c r="AC43" s="29"/>
      <c r="AD43" s="157"/>
      <c r="AE43" s="29"/>
      <c r="AF43" s="157"/>
      <c r="AG43" s="29"/>
      <c r="AH43" s="157"/>
      <c r="AI43" s="29"/>
      <c r="AJ43" s="157"/>
      <c r="AK43" s="29"/>
      <c r="AL43" s="157"/>
      <c r="AM43" s="29"/>
      <c r="AN43" s="157"/>
      <c r="AO43" s="29"/>
      <c r="AP43" s="157"/>
      <c r="AQ43" s="29"/>
      <c r="AR43" s="157"/>
      <c r="AS43" s="29"/>
      <c r="AT43" s="157"/>
      <c r="AU43" s="29"/>
      <c r="AV43" s="157"/>
      <c r="AW43" s="29"/>
      <c r="AX43" s="157"/>
      <c r="AY43" s="29"/>
      <c r="AZ43" s="157"/>
      <c r="BA43" s="29"/>
      <c r="BB43" s="157"/>
      <c r="BC43" s="29"/>
      <c r="BD43" s="157"/>
      <c r="BE43" s="29"/>
      <c r="BF43" s="157"/>
      <c r="BG43" s="29"/>
      <c r="BH43" s="157"/>
      <c r="BI43" s="29"/>
      <c r="BJ43" s="157"/>
      <c r="BK43" s="29"/>
      <c r="BL43" s="157"/>
      <c r="BM43" s="29"/>
      <c r="BN43" s="157"/>
      <c r="BO43" s="29"/>
      <c r="BP43" s="157"/>
      <c r="BQ43" s="29"/>
      <c r="BR43" s="157"/>
      <c r="BS43" s="29"/>
      <c r="BT43" s="157"/>
      <c r="BU43" s="29"/>
      <c r="BV43" s="157"/>
      <c r="BW43" s="29"/>
      <c r="BX43" s="157"/>
      <c r="BY43" s="29"/>
      <c r="BZ43" s="157"/>
      <c r="CA43" s="29"/>
      <c r="CB43" s="157"/>
      <c r="CC43" s="29"/>
      <c r="CD43" s="157"/>
      <c r="CE43" s="29"/>
      <c r="CF43" s="157"/>
      <c r="CG43" s="29"/>
      <c r="CH43" s="157"/>
      <c r="CI43" s="29"/>
      <c r="CJ43" s="157"/>
      <c r="CK43" s="29"/>
      <c r="CL43" s="157"/>
      <c r="CM43" s="29"/>
      <c r="CN43" s="157"/>
      <c r="CO43" s="29"/>
      <c r="CP43" s="157"/>
      <c r="CQ43" s="29"/>
      <c r="CR43" s="157"/>
      <c r="CS43" s="29"/>
      <c r="CT43" s="157"/>
      <c r="CU43" s="29"/>
      <c r="CV43" s="157"/>
      <c r="CW43" s="29"/>
      <c r="CX43" s="157"/>
      <c r="CY43" s="29"/>
      <c r="CZ43" s="157"/>
      <c r="DA43" s="29"/>
      <c r="DB43" s="157"/>
      <c r="DC43" s="29"/>
      <c r="DD43" s="157"/>
      <c r="DE43" s="29"/>
      <c r="DF43" s="157"/>
      <c r="DG43" s="29"/>
      <c r="DH43" s="157"/>
      <c r="DI43" s="29"/>
      <c r="DJ43" s="157"/>
      <c r="DK43" s="29"/>
      <c r="DL43" s="157"/>
      <c r="DM43" s="29"/>
      <c r="DN43" s="157"/>
      <c r="DO43" s="29"/>
      <c r="DP43" s="157"/>
      <c r="DQ43" s="29"/>
      <c r="DR43" s="157"/>
      <c r="DS43" s="29"/>
      <c r="DT43" s="157"/>
      <c r="DU43" s="29"/>
      <c r="DV43" s="157"/>
      <c r="DW43" s="29"/>
      <c r="DX43" s="157"/>
      <c r="DY43" s="29"/>
      <c r="DZ43" s="157"/>
      <c r="EA43" s="29"/>
      <c r="EB43" s="157"/>
      <c r="EC43" s="29"/>
      <c r="ED43" s="157"/>
      <c r="EE43" s="29"/>
      <c r="EF43" s="157"/>
      <c r="EG43" s="29"/>
      <c r="EH43" s="157"/>
      <c r="EI43" s="29"/>
      <c r="EJ43" s="157"/>
      <c r="EK43" s="29"/>
      <c r="EL43" s="157"/>
      <c r="EM43" s="29"/>
      <c r="EN43" s="157"/>
      <c r="EO43" s="29"/>
      <c r="EP43" s="157"/>
      <c r="EQ43" s="29"/>
      <c r="ER43" s="157"/>
      <c r="ES43" s="29"/>
      <c r="ET43" s="157"/>
      <c r="EU43" s="29"/>
      <c r="EV43" s="157"/>
      <c r="EW43" s="29"/>
      <c r="EX43" s="157"/>
      <c r="EY43" s="29"/>
      <c r="EZ43" s="157"/>
      <c r="FA43" s="29"/>
      <c r="FB43" s="157"/>
      <c r="FC43" s="29"/>
      <c r="FD43" s="157"/>
      <c r="FE43" s="29"/>
      <c r="FF43" s="157"/>
      <c r="FG43" s="29"/>
      <c r="FH43" s="157"/>
      <c r="FI43" s="29"/>
      <c r="FJ43" s="157"/>
      <c r="FK43" s="29"/>
      <c r="FL43" s="157"/>
      <c r="FM43" s="29"/>
      <c r="FN43" s="157"/>
      <c r="FO43" s="29"/>
      <c r="FP43" s="157"/>
      <c r="FQ43" s="29"/>
      <c r="FR43" s="157"/>
      <c r="FS43" s="29"/>
      <c r="FT43" s="157"/>
      <c r="FU43" s="29"/>
      <c r="FV43" s="157"/>
      <c r="FW43" s="29"/>
      <c r="FX43" s="157"/>
      <c r="FY43" s="29"/>
      <c r="FZ43" s="157"/>
      <c r="GA43" s="29"/>
      <c r="GB43" s="157"/>
      <c r="GC43" s="29"/>
      <c r="GD43" s="157"/>
      <c r="GE43" s="29"/>
      <c r="GF43" s="157"/>
      <c r="GG43" s="29"/>
      <c r="GH43" s="157"/>
      <c r="GI43" s="29"/>
      <c r="GJ43" s="157"/>
      <c r="GK43" s="29"/>
      <c r="GL43" s="157"/>
      <c r="GM43" s="29"/>
      <c r="GN43" s="157"/>
      <c r="GO43" s="29"/>
      <c r="GP43" s="157"/>
      <c r="GQ43" s="29"/>
      <c r="GR43" s="157"/>
      <c r="GS43" s="29"/>
      <c r="GT43" s="157"/>
      <c r="GU43" s="29"/>
      <c r="GV43" s="157"/>
      <c r="GW43" s="29"/>
      <c r="GX43" s="157"/>
      <c r="GY43" s="29"/>
      <c r="GZ43" s="157"/>
      <c r="HA43" s="29"/>
      <c r="HB43" s="157"/>
      <c r="HC43" s="29"/>
      <c r="HD43" s="157"/>
      <c r="HE43" s="29"/>
      <c r="HF43" s="157"/>
      <c r="HG43" s="29"/>
      <c r="HH43" s="157"/>
      <c r="HI43" s="29"/>
      <c r="HJ43" s="157"/>
      <c r="HK43" s="29"/>
      <c r="HL43" s="157"/>
      <c r="HM43" s="29"/>
      <c r="HN43" s="157"/>
      <c r="HO43" s="29"/>
      <c r="HP43" s="157"/>
      <c r="HQ43" s="29"/>
      <c r="HR43" s="157"/>
      <c r="HS43" s="29"/>
      <c r="HT43" s="157"/>
      <c r="HU43" s="29"/>
      <c r="HV43" s="157"/>
      <c r="HW43" s="29"/>
      <c r="HX43" s="157"/>
      <c r="HY43" s="29"/>
      <c r="HZ43" s="157"/>
      <c r="IA43" s="29"/>
      <c r="IB43" s="157"/>
      <c r="IC43" s="29"/>
      <c r="ID43" s="157"/>
      <c r="IE43" s="29"/>
      <c r="IF43" s="157"/>
      <c r="IG43" s="29"/>
      <c r="IH43" s="157"/>
      <c r="II43" s="29"/>
      <c r="IJ43" s="157"/>
      <c r="IK43" s="29"/>
      <c r="IL43" s="157"/>
      <c r="IM43" s="29"/>
      <c r="IN43" s="157"/>
      <c r="IO43" s="29"/>
      <c r="IP43" s="157"/>
      <c r="IQ43" s="29"/>
      <c r="IR43" s="157"/>
      <c r="IS43" s="29"/>
      <c r="IT43" s="157"/>
      <c r="IU43" s="29"/>
      <c r="IV43" s="157"/>
    </row>
    <row r="44" spans="1:9" s="30" customFormat="1" ht="32.25" customHeight="1">
      <c r="A44" s="26" t="s">
        <v>26</v>
      </c>
      <c r="B44" s="39" t="s">
        <v>59</v>
      </c>
      <c r="C44" s="31" t="s">
        <v>78</v>
      </c>
      <c r="D44" s="31" t="s">
        <v>78</v>
      </c>
      <c r="E44" s="31" t="s">
        <v>78</v>
      </c>
      <c r="F44" s="31" t="s">
        <v>78</v>
      </c>
      <c r="G44" s="94" t="s">
        <v>78</v>
      </c>
      <c r="H44" s="54"/>
      <c r="I44" s="59"/>
    </row>
    <row r="45" spans="1:9" s="30" customFormat="1" ht="32.25" customHeight="1">
      <c r="A45" s="26"/>
      <c r="B45" s="39" t="s">
        <v>99</v>
      </c>
      <c r="C45" s="97">
        <v>1</v>
      </c>
      <c r="D45" s="97">
        <v>382</v>
      </c>
      <c r="E45" s="97">
        <v>382</v>
      </c>
      <c r="F45" s="55">
        <v>0.054920566458198546</v>
      </c>
      <c r="G45" s="96">
        <v>0.054920566458198546</v>
      </c>
      <c r="H45" s="26" t="s">
        <v>124</v>
      </c>
      <c r="I45" s="26" t="s">
        <v>124</v>
      </c>
    </row>
    <row r="46" spans="1:9" s="30" customFormat="1" ht="32.25" customHeight="1">
      <c r="A46" s="26"/>
      <c r="B46" s="39" t="s">
        <v>100</v>
      </c>
      <c r="C46" s="97">
        <v>2</v>
      </c>
      <c r="D46" s="97">
        <v>570</v>
      </c>
      <c r="E46" s="97">
        <v>0</v>
      </c>
      <c r="F46" s="55">
        <v>0.08194953633814966</v>
      </c>
      <c r="G46" s="96">
        <v>0.08194953633814966</v>
      </c>
      <c r="H46" s="26" t="s">
        <v>124</v>
      </c>
      <c r="I46" s="26" t="s">
        <v>124</v>
      </c>
    </row>
    <row r="47" spans="1:9" s="30" customFormat="1" ht="32.25" customHeight="1">
      <c r="A47" s="26"/>
      <c r="B47" s="39" t="s">
        <v>101</v>
      </c>
      <c r="C47" s="97">
        <v>30</v>
      </c>
      <c r="D47" s="97">
        <v>4528</v>
      </c>
      <c r="E47" s="97">
        <v>4224</v>
      </c>
      <c r="F47" s="55">
        <v>0.6509956149809504</v>
      </c>
      <c r="G47" s="96">
        <v>0.6509956149809504</v>
      </c>
      <c r="H47" s="26" t="s">
        <v>124</v>
      </c>
      <c r="I47" s="26" t="s">
        <v>124</v>
      </c>
    </row>
    <row r="48" spans="1:9" s="30" customFormat="1" ht="32.25" customHeight="1">
      <c r="A48" s="26"/>
      <c r="B48" s="39" t="s">
        <v>102</v>
      </c>
      <c r="C48" s="97">
        <v>39</v>
      </c>
      <c r="D48" s="97">
        <v>1691</v>
      </c>
      <c r="E48" s="97">
        <v>1691</v>
      </c>
      <c r="F48" s="55">
        <v>0.24311695780317735</v>
      </c>
      <c r="G48" s="96">
        <v>0.24311695780317735</v>
      </c>
      <c r="H48" s="26" t="s">
        <v>124</v>
      </c>
      <c r="I48" s="26" t="s">
        <v>124</v>
      </c>
    </row>
    <row r="49" spans="1:9" s="30" customFormat="1" ht="32.25" customHeight="1">
      <c r="A49" s="26"/>
      <c r="B49" s="39" t="s">
        <v>103</v>
      </c>
      <c r="C49" s="97">
        <v>116</v>
      </c>
      <c r="D49" s="97">
        <v>5998</v>
      </c>
      <c r="E49" s="97">
        <v>5998</v>
      </c>
      <c r="F49" s="55">
        <v>0.8623391560635468</v>
      </c>
      <c r="G49" s="96">
        <v>0.8623391560635468</v>
      </c>
      <c r="H49" s="26" t="s">
        <v>124</v>
      </c>
      <c r="I49" s="26" t="s">
        <v>124</v>
      </c>
    </row>
    <row r="50" spans="1:9" s="30" customFormat="1" ht="32.25" customHeight="1">
      <c r="A50" s="26"/>
      <c r="B50" s="39" t="s">
        <v>47</v>
      </c>
      <c r="C50" s="97">
        <v>6733</v>
      </c>
      <c r="D50" s="97">
        <v>248793</v>
      </c>
      <c r="E50" s="97">
        <v>150508</v>
      </c>
      <c r="F50" s="55">
        <v>35.76924735820574</v>
      </c>
      <c r="G50" s="55">
        <v>35.76924735820574</v>
      </c>
      <c r="H50" s="26" t="s">
        <v>124</v>
      </c>
      <c r="I50" s="26" t="s">
        <v>124</v>
      </c>
    </row>
    <row r="51" spans="1:9" s="30" customFormat="1" ht="32.25" customHeight="1">
      <c r="A51" s="26"/>
      <c r="B51" s="44" t="s">
        <v>81</v>
      </c>
      <c r="C51" s="98">
        <v>6749</v>
      </c>
      <c r="D51" s="98">
        <v>291825</v>
      </c>
      <c r="E51" s="98">
        <v>188158</v>
      </c>
      <c r="F51" s="61">
        <v>41.95600603838689</v>
      </c>
      <c r="G51" s="61">
        <v>41.95600603838689</v>
      </c>
      <c r="H51" s="28" t="s">
        <v>124</v>
      </c>
      <c r="I51" s="28" t="s">
        <v>124</v>
      </c>
    </row>
    <row r="52" spans="1:9" s="30" customFormat="1" ht="24.75" customHeight="1">
      <c r="A52" s="26"/>
      <c r="B52" s="38" t="s">
        <v>48</v>
      </c>
      <c r="C52" s="62">
        <v>6771</v>
      </c>
      <c r="D52" s="62">
        <v>695550</v>
      </c>
      <c r="E52" s="62">
        <v>591883</v>
      </c>
      <c r="F52" s="63">
        <v>100</v>
      </c>
      <c r="G52" s="61">
        <v>100</v>
      </c>
      <c r="H52" s="28" t="s">
        <v>124</v>
      </c>
      <c r="I52" s="28" t="s">
        <v>124</v>
      </c>
    </row>
    <row r="53" spans="1:9" s="30" customFormat="1" ht="39" customHeight="1">
      <c r="A53" s="28" t="s">
        <v>49</v>
      </c>
      <c r="B53" s="44" t="s">
        <v>83</v>
      </c>
      <c r="C53" s="133" t="s">
        <v>72</v>
      </c>
      <c r="D53" s="133" t="s">
        <v>72</v>
      </c>
      <c r="E53" s="133" t="s">
        <v>72</v>
      </c>
      <c r="F53" s="133" t="s">
        <v>72</v>
      </c>
      <c r="G53" s="133" t="s">
        <v>72</v>
      </c>
      <c r="H53" s="133" t="s">
        <v>124</v>
      </c>
      <c r="I53" s="133" t="s">
        <v>124</v>
      </c>
    </row>
    <row r="54" spans="1:9" s="30" customFormat="1" ht="15" customHeight="1">
      <c r="A54" s="28"/>
      <c r="B54" s="44" t="s">
        <v>159</v>
      </c>
      <c r="C54" s="133" t="s">
        <v>72</v>
      </c>
      <c r="D54" s="133" t="s">
        <v>72</v>
      </c>
      <c r="E54" s="133" t="s">
        <v>72</v>
      </c>
      <c r="F54" s="133" t="s">
        <v>72</v>
      </c>
      <c r="G54" s="133" t="s">
        <v>72</v>
      </c>
      <c r="H54" s="133" t="s">
        <v>124</v>
      </c>
      <c r="I54" s="133" t="s">
        <v>124</v>
      </c>
    </row>
    <row r="55" spans="1:9" s="30" customFormat="1" ht="14.25" customHeight="1">
      <c r="A55" s="28"/>
      <c r="B55" s="44" t="s">
        <v>158</v>
      </c>
      <c r="C55" s="133" t="s">
        <v>72</v>
      </c>
      <c r="D55" s="133" t="s">
        <v>72</v>
      </c>
      <c r="E55" s="133" t="s">
        <v>72</v>
      </c>
      <c r="F55" s="133" t="s">
        <v>72</v>
      </c>
      <c r="G55" s="133" t="s">
        <v>72</v>
      </c>
      <c r="H55" s="133" t="s">
        <v>124</v>
      </c>
      <c r="I55" s="133" t="s">
        <v>124</v>
      </c>
    </row>
    <row r="56" spans="1:9" s="30" customFormat="1" ht="29.25" customHeight="1">
      <c r="A56" s="26"/>
      <c r="B56" s="38" t="s">
        <v>85</v>
      </c>
      <c r="C56" s="62">
        <v>6771</v>
      </c>
      <c r="D56" s="62">
        <v>695550</v>
      </c>
      <c r="E56" s="62">
        <v>591883</v>
      </c>
      <c r="F56" s="63">
        <v>100</v>
      </c>
      <c r="G56" s="63">
        <v>100</v>
      </c>
      <c r="H56" s="28" t="s">
        <v>124</v>
      </c>
      <c r="I56" s="28" t="s">
        <v>124</v>
      </c>
    </row>
    <row r="57" spans="1:7" s="30" customFormat="1" ht="32.25" customHeight="1">
      <c r="A57" s="29"/>
      <c r="B57" s="42"/>
      <c r="C57" s="29"/>
      <c r="D57" s="29"/>
      <c r="E57" s="29"/>
      <c r="F57" s="32"/>
      <c r="G57" s="33"/>
    </row>
    <row r="58" spans="2:7" s="30" customFormat="1" ht="32.25" customHeight="1">
      <c r="B58" s="43"/>
      <c r="F58" s="34"/>
      <c r="G58" s="35"/>
    </row>
    <row r="59" spans="2:7" ht="32.25" customHeight="1">
      <c r="B59" s="5"/>
      <c r="C59" s="30"/>
      <c r="D59" s="30"/>
      <c r="E59" s="30"/>
      <c r="F59" s="34"/>
      <c r="G59" s="35"/>
    </row>
    <row r="60" spans="2:7" ht="32.25" customHeight="1">
      <c r="B60" s="5"/>
      <c r="C60" s="30"/>
      <c r="D60" s="30"/>
      <c r="E60" s="30"/>
      <c r="F60" s="34"/>
      <c r="G60" s="35"/>
    </row>
    <row r="61" spans="2:7" ht="32.25" customHeight="1">
      <c r="B61" s="5"/>
      <c r="C61" s="30"/>
      <c r="D61" s="30"/>
      <c r="E61" s="30"/>
      <c r="F61" s="34"/>
      <c r="G61" s="35"/>
    </row>
    <row r="62" spans="2:7" ht="14.25">
      <c r="B62" s="5"/>
      <c r="C62" s="30"/>
      <c r="D62" s="30"/>
      <c r="E62" s="30"/>
      <c r="F62" s="34"/>
      <c r="G62" s="35"/>
    </row>
    <row r="63" spans="2:7" ht="14.25">
      <c r="B63" s="5"/>
      <c r="C63" s="30"/>
      <c r="D63" s="30"/>
      <c r="E63" s="30"/>
      <c r="F63" s="34"/>
      <c r="G63" s="35"/>
    </row>
    <row r="64" spans="2:7" ht="14.25">
      <c r="B64" s="5"/>
      <c r="C64" s="30"/>
      <c r="D64" s="30"/>
      <c r="E64" s="30"/>
      <c r="F64" s="34"/>
      <c r="G64" s="35"/>
    </row>
    <row r="65" spans="2:7" ht="15.75" customHeight="1">
      <c r="B65" s="5"/>
      <c r="C65" s="30"/>
      <c r="D65" s="30"/>
      <c r="E65" s="30"/>
      <c r="F65" s="34"/>
      <c r="G65" s="35"/>
    </row>
    <row r="66" spans="2:7" ht="18.75" customHeight="1">
      <c r="B66" s="5"/>
      <c r="F66" s="1"/>
      <c r="G66" s="1"/>
    </row>
    <row r="67" spans="2:7" ht="12.75">
      <c r="B67" s="5"/>
      <c r="F67" s="1"/>
      <c r="G67" s="1"/>
    </row>
    <row r="68" spans="2:7" ht="41.25" customHeight="1">
      <c r="B68" s="5"/>
      <c r="F68" s="1"/>
      <c r="G68" s="1"/>
    </row>
    <row r="69" spans="6:7" ht="12.75">
      <c r="F69" s="1"/>
      <c r="G69" s="1"/>
    </row>
    <row r="70" spans="6:7" ht="12.75">
      <c r="F70" s="1"/>
      <c r="G70" s="1"/>
    </row>
    <row r="71" spans="6:7" ht="12.75">
      <c r="F71" s="1"/>
      <c r="G71" s="1"/>
    </row>
    <row r="73" ht="21" customHeight="1"/>
    <row r="75" ht="60.75" customHeight="1"/>
    <row r="82" ht="66.75" customHeight="1"/>
    <row r="86" ht="15.75" customHeight="1"/>
    <row r="88" ht="107.25" customHeight="1"/>
  </sheetData>
  <sheetProtection/>
  <mergeCells count="10">
    <mergeCell ref="H6:I6"/>
    <mergeCell ref="A1:I1"/>
    <mergeCell ref="B3:F3"/>
    <mergeCell ref="C4:F4"/>
    <mergeCell ref="F6:G6"/>
    <mergeCell ref="D6:D7"/>
    <mergeCell ref="E6:E7"/>
    <mergeCell ref="A6:A7"/>
    <mergeCell ref="B6:B7"/>
    <mergeCell ref="C6:C7"/>
  </mergeCells>
  <hyperlinks>
    <hyperlink ref="F7" location="_ftn1" display="_ftn1"/>
    <hyperlink ref="B9" location="_ftn2" display="_ftn2"/>
    <hyperlink ref="B25" location="_ftn3" display="_ftn3"/>
    <hyperlink ref="H7" location="_ftn1" display="_ftn1"/>
  </hyperlinks>
  <printOptions/>
  <pageMargins left="0.39" right="0.16" top="1" bottom="0.25" header="0.5" footer="0.5"/>
  <pageSetup horizontalDpi="1200" verticalDpi="1200" orientation="portrait" paperSize="9" scale="85" r:id="rId1"/>
  <rowBreaks count="1" manualBreakCount="1">
    <brk id="2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showZeros="0" workbookViewId="0" topLeftCell="A22">
      <selection activeCell="C9" sqref="C9:D9"/>
    </sheetView>
  </sheetViews>
  <sheetFormatPr defaultColWidth="9.140625" defaultRowHeight="12.75"/>
  <cols>
    <col min="1" max="1" width="6.28125" style="0" customWidth="1"/>
    <col min="2" max="2" width="47.140625" style="80" customWidth="1"/>
    <col min="3" max="3" width="11.8515625" style="80" customWidth="1"/>
    <col min="4" max="4" width="10.7109375" style="80" customWidth="1"/>
    <col min="6" max="6" width="10.140625" style="0" customWidth="1"/>
    <col min="7" max="7" width="11.8515625" style="0" customWidth="1"/>
    <col min="8" max="8" width="7.140625" style="0" customWidth="1"/>
    <col min="9" max="9" width="6.00390625" style="0" customWidth="1"/>
    <col min="10" max="10" width="8.57421875" style="0" customWidth="1"/>
    <col min="11" max="11" width="7.28125" style="0" customWidth="1"/>
    <col min="12" max="12" width="10.421875" style="0" customWidth="1"/>
  </cols>
  <sheetData>
    <row r="1" spans="1:12" ht="21.75" customHeight="1">
      <c r="A1" s="57" t="s">
        <v>63</v>
      </c>
      <c r="B1" s="169" t="s">
        <v>96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5" ht="11.25" customHeight="1">
      <c r="A2" s="14"/>
      <c r="E2" s="11"/>
    </row>
    <row r="3" spans="1:6" ht="15" customHeight="1">
      <c r="A3" s="14"/>
      <c r="B3" s="173" t="s">
        <v>82</v>
      </c>
      <c r="C3" s="171"/>
      <c r="D3" s="171"/>
      <c r="E3" s="171"/>
      <c r="F3" s="172"/>
    </row>
    <row r="4" spans="1:6" ht="15" customHeight="1">
      <c r="A4" s="14"/>
      <c r="B4" s="105" t="str">
        <f>'(i) a'!$B$4</f>
        <v>Scrip Code  :  502958</v>
      </c>
      <c r="C4" s="170" t="s">
        <v>196</v>
      </c>
      <c r="D4" s="171"/>
      <c r="E4" s="171"/>
      <c r="F4" s="172"/>
    </row>
    <row r="5" spans="1:5" ht="10.5" customHeight="1">
      <c r="A5" s="14"/>
      <c r="C5" s="159"/>
      <c r="E5" s="11"/>
    </row>
    <row r="6" spans="1:12" ht="30" customHeight="1">
      <c r="A6" s="15" t="s">
        <v>121</v>
      </c>
      <c r="B6" s="81" t="s">
        <v>64</v>
      </c>
      <c r="C6" s="178" t="s">
        <v>187</v>
      </c>
      <c r="D6" s="179"/>
      <c r="E6" s="175" t="s">
        <v>117</v>
      </c>
      <c r="F6" s="176"/>
      <c r="G6" s="177"/>
      <c r="H6" s="180" t="s">
        <v>163</v>
      </c>
      <c r="I6" s="181"/>
      <c r="J6" s="182" t="s">
        <v>169</v>
      </c>
      <c r="K6" s="182"/>
      <c r="L6" s="183" t="s">
        <v>171</v>
      </c>
    </row>
    <row r="7" spans="1:12" ht="78" customHeight="1">
      <c r="A7" s="15"/>
      <c r="B7" s="81"/>
      <c r="C7" s="83" t="s">
        <v>120</v>
      </c>
      <c r="D7" s="83" t="s">
        <v>122</v>
      </c>
      <c r="E7" s="12" t="s">
        <v>118</v>
      </c>
      <c r="F7" s="102" t="s">
        <v>123</v>
      </c>
      <c r="G7" s="104" t="s">
        <v>119</v>
      </c>
      <c r="H7" s="139" t="s">
        <v>164</v>
      </c>
      <c r="I7" s="140" t="s">
        <v>107</v>
      </c>
      <c r="J7" s="141" t="s">
        <v>170</v>
      </c>
      <c r="K7" s="139" t="s">
        <v>107</v>
      </c>
      <c r="L7" s="184"/>
    </row>
    <row r="8" spans="1:12" ht="14.25" customHeight="1">
      <c r="A8" s="15" t="s">
        <v>108</v>
      </c>
      <c r="B8" s="81" t="s">
        <v>109</v>
      </c>
      <c r="C8" s="82" t="s">
        <v>110</v>
      </c>
      <c r="D8" s="83" t="s">
        <v>111</v>
      </c>
      <c r="E8" s="12" t="s">
        <v>112</v>
      </c>
      <c r="F8" s="104" t="s">
        <v>113</v>
      </c>
      <c r="G8" s="13" t="s">
        <v>114</v>
      </c>
      <c r="H8" s="138" t="s">
        <v>115</v>
      </c>
      <c r="I8" s="138" t="s">
        <v>165</v>
      </c>
      <c r="J8" s="138" t="s">
        <v>168</v>
      </c>
      <c r="K8" s="138" t="s">
        <v>167</v>
      </c>
      <c r="L8" s="138" t="s">
        <v>166</v>
      </c>
    </row>
    <row r="9" spans="1:12" s="22" customFormat="1" ht="12.75" customHeight="1">
      <c r="A9" s="24"/>
      <c r="B9" s="84"/>
      <c r="C9" s="85"/>
      <c r="D9" s="86"/>
      <c r="E9" s="111"/>
      <c r="F9" s="111"/>
      <c r="G9" s="111"/>
      <c r="H9" s="23"/>
      <c r="I9" s="23"/>
      <c r="J9" s="23"/>
      <c r="K9" s="23"/>
      <c r="L9" s="23"/>
    </row>
    <row r="10" spans="1:12" s="22" customFormat="1" ht="21" customHeight="1">
      <c r="A10" s="24">
        <f>+A9+1</f>
        <v>1</v>
      </c>
      <c r="B10" s="84" t="s">
        <v>178</v>
      </c>
      <c r="C10" s="85">
        <v>105381</v>
      </c>
      <c r="D10" s="86">
        <v>15.150744015527282</v>
      </c>
      <c r="E10" s="111" t="s">
        <v>72</v>
      </c>
      <c r="F10" s="111" t="s">
        <v>72</v>
      </c>
      <c r="G10" s="111" t="s">
        <v>72</v>
      </c>
      <c r="H10" s="111" t="s">
        <v>72</v>
      </c>
      <c r="I10" s="111" t="s">
        <v>72</v>
      </c>
      <c r="J10" s="111" t="s">
        <v>72</v>
      </c>
      <c r="K10" s="111" t="s">
        <v>72</v>
      </c>
      <c r="L10" s="142">
        <v>15.150744015527282</v>
      </c>
    </row>
    <row r="11" spans="1:12" s="22" customFormat="1" ht="21" customHeight="1">
      <c r="A11" s="24">
        <f aca="true" t="shared" si="0" ref="A11:A30">+A10+1</f>
        <v>2</v>
      </c>
      <c r="B11" s="84" t="s">
        <v>179</v>
      </c>
      <c r="C11" s="85">
        <v>64245</v>
      </c>
      <c r="D11" s="86">
        <v>9.236575372007763</v>
      </c>
      <c r="E11" s="111" t="s">
        <v>72</v>
      </c>
      <c r="F11" s="111" t="s">
        <v>72</v>
      </c>
      <c r="G11" s="111" t="s">
        <v>72</v>
      </c>
      <c r="H11" s="111" t="s">
        <v>72</v>
      </c>
      <c r="I11" s="111" t="s">
        <v>72</v>
      </c>
      <c r="J11" s="111" t="s">
        <v>72</v>
      </c>
      <c r="K11" s="111" t="s">
        <v>72</v>
      </c>
      <c r="L11" s="142">
        <v>9.236575372007763</v>
      </c>
    </row>
    <row r="12" spans="1:12" s="22" customFormat="1" ht="21" customHeight="1">
      <c r="A12" s="24">
        <f t="shared" si="0"/>
        <v>3</v>
      </c>
      <c r="B12" s="84" t="s">
        <v>14</v>
      </c>
      <c r="C12" s="85">
        <v>30117</v>
      </c>
      <c r="D12" s="86">
        <v>4.32995471209834</v>
      </c>
      <c r="E12" s="111" t="s">
        <v>72</v>
      </c>
      <c r="F12" s="111" t="s">
        <v>72</v>
      </c>
      <c r="G12" s="111" t="s">
        <v>72</v>
      </c>
      <c r="H12" s="111" t="s">
        <v>72</v>
      </c>
      <c r="I12" s="111" t="s">
        <v>72</v>
      </c>
      <c r="J12" s="111" t="s">
        <v>72</v>
      </c>
      <c r="K12" s="111" t="s">
        <v>72</v>
      </c>
      <c r="L12" s="142">
        <v>4.32995471209834</v>
      </c>
    </row>
    <row r="13" spans="1:12" s="22" customFormat="1" ht="21" customHeight="1">
      <c r="A13" s="24">
        <f>+A12+1</f>
        <v>4</v>
      </c>
      <c r="B13" s="84" t="s">
        <v>0</v>
      </c>
      <c r="C13" s="85">
        <v>9877</v>
      </c>
      <c r="D13" s="86">
        <v>1.420027316512113</v>
      </c>
      <c r="E13" s="111" t="s">
        <v>72</v>
      </c>
      <c r="F13" s="111" t="s">
        <v>72</v>
      </c>
      <c r="G13" s="111" t="s">
        <v>72</v>
      </c>
      <c r="H13" s="111" t="s">
        <v>72</v>
      </c>
      <c r="I13" s="111" t="s">
        <v>72</v>
      </c>
      <c r="J13" s="111" t="s">
        <v>72</v>
      </c>
      <c r="K13" s="111" t="s">
        <v>72</v>
      </c>
      <c r="L13" s="142">
        <v>1.420027316512113</v>
      </c>
    </row>
    <row r="14" spans="1:12" s="22" customFormat="1" ht="21" customHeight="1">
      <c r="A14" s="24">
        <f t="shared" si="0"/>
        <v>5</v>
      </c>
      <c r="B14" s="84" t="s">
        <v>182</v>
      </c>
      <c r="C14" s="85">
        <v>3563</v>
      </c>
      <c r="D14" s="86">
        <v>0.5122564876716268</v>
      </c>
      <c r="E14" s="111" t="s">
        <v>72</v>
      </c>
      <c r="F14" s="111" t="s">
        <v>72</v>
      </c>
      <c r="G14" s="111" t="s">
        <v>72</v>
      </c>
      <c r="H14" s="111" t="s">
        <v>72</v>
      </c>
      <c r="I14" s="111" t="s">
        <v>72</v>
      </c>
      <c r="J14" s="111" t="s">
        <v>72</v>
      </c>
      <c r="K14" s="111" t="s">
        <v>72</v>
      </c>
      <c r="L14" s="142">
        <v>0.5122564876716268</v>
      </c>
    </row>
    <row r="15" spans="1:12" s="22" customFormat="1" ht="21" customHeight="1">
      <c r="A15" s="24">
        <f t="shared" si="0"/>
        <v>6</v>
      </c>
      <c r="B15" s="84" t="s">
        <v>181</v>
      </c>
      <c r="C15" s="85">
        <v>382</v>
      </c>
      <c r="D15" s="86">
        <v>0.054920566458198546</v>
      </c>
      <c r="E15" s="111" t="s">
        <v>72</v>
      </c>
      <c r="F15" s="111" t="s">
        <v>72</v>
      </c>
      <c r="G15" s="111" t="s">
        <v>72</v>
      </c>
      <c r="H15" s="111" t="s">
        <v>72</v>
      </c>
      <c r="I15" s="111" t="s">
        <v>72</v>
      </c>
      <c r="J15" s="111" t="s">
        <v>72</v>
      </c>
      <c r="K15" s="111" t="s">
        <v>72</v>
      </c>
      <c r="L15" s="142">
        <v>0.054920566458198546</v>
      </c>
    </row>
    <row r="16" spans="1:12" s="22" customFormat="1" ht="21" customHeight="1">
      <c r="A16" s="24">
        <f t="shared" si="0"/>
        <v>7</v>
      </c>
      <c r="B16" s="84" t="s">
        <v>180</v>
      </c>
      <c r="C16" s="85">
        <v>382</v>
      </c>
      <c r="D16" s="86">
        <v>0.054920566458198546</v>
      </c>
      <c r="E16" s="111" t="s">
        <v>72</v>
      </c>
      <c r="F16" s="111" t="s">
        <v>72</v>
      </c>
      <c r="G16" s="111" t="s">
        <v>72</v>
      </c>
      <c r="H16" s="111" t="s">
        <v>72</v>
      </c>
      <c r="I16" s="111" t="s">
        <v>72</v>
      </c>
      <c r="J16" s="111" t="s">
        <v>72</v>
      </c>
      <c r="K16" s="111" t="s">
        <v>72</v>
      </c>
      <c r="L16" s="142">
        <v>0.054920566458198546</v>
      </c>
    </row>
    <row r="17" spans="1:12" s="22" customFormat="1" ht="21" customHeight="1">
      <c r="A17" s="24">
        <f t="shared" si="0"/>
        <v>8</v>
      </c>
      <c r="B17" s="84" t="s">
        <v>162</v>
      </c>
      <c r="C17" s="85">
        <v>9318</v>
      </c>
      <c r="D17" s="86">
        <v>1.339659262454173</v>
      </c>
      <c r="E17" s="111" t="s">
        <v>72</v>
      </c>
      <c r="F17" s="111" t="s">
        <v>72</v>
      </c>
      <c r="G17" s="111" t="s">
        <v>72</v>
      </c>
      <c r="H17" s="111" t="s">
        <v>72</v>
      </c>
      <c r="I17" s="111" t="s">
        <v>72</v>
      </c>
      <c r="J17" s="111" t="s">
        <v>72</v>
      </c>
      <c r="K17" s="111" t="s">
        <v>72</v>
      </c>
      <c r="L17" s="142">
        <v>1.339659262454173</v>
      </c>
    </row>
    <row r="18" spans="1:12" s="22" customFormat="1" ht="21" customHeight="1">
      <c r="A18" s="24">
        <f t="shared" si="0"/>
        <v>9</v>
      </c>
      <c r="B18" s="84" t="s">
        <v>125</v>
      </c>
      <c r="C18" s="85">
        <v>9145</v>
      </c>
      <c r="D18" s="86">
        <v>1.3147868593199628</v>
      </c>
      <c r="E18" s="111" t="s">
        <v>72</v>
      </c>
      <c r="F18" s="111" t="s">
        <v>72</v>
      </c>
      <c r="G18" s="111" t="s">
        <v>72</v>
      </c>
      <c r="H18" s="111" t="s">
        <v>72</v>
      </c>
      <c r="I18" s="111" t="s">
        <v>72</v>
      </c>
      <c r="J18" s="111" t="s">
        <v>72</v>
      </c>
      <c r="K18" s="111" t="s">
        <v>72</v>
      </c>
      <c r="L18" s="142">
        <v>1.3147868593199628</v>
      </c>
    </row>
    <row r="19" spans="1:12" s="22" customFormat="1" ht="21" customHeight="1">
      <c r="A19" s="24">
        <f t="shared" si="0"/>
        <v>10</v>
      </c>
      <c r="B19" s="84" t="s">
        <v>4</v>
      </c>
      <c r="C19" s="85">
        <v>90</v>
      </c>
      <c r="D19" s="86">
        <v>0.012939400474444685</v>
      </c>
      <c r="E19" s="111" t="s">
        <v>72</v>
      </c>
      <c r="F19" s="111" t="s">
        <v>72</v>
      </c>
      <c r="G19" s="111" t="s">
        <v>72</v>
      </c>
      <c r="H19" s="111" t="s">
        <v>72</v>
      </c>
      <c r="I19" s="111" t="s">
        <v>72</v>
      </c>
      <c r="J19" s="111" t="s">
        <v>72</v>
      </c>
      <c r="K19" s="111" t="s">
        <v>72</v>
      </c>
      <c r="L19" s="142">
        <v>0.012939400474444685</v>
      </c>
    </row>
    <row r="20" spans="1:12" s="22" customFormat="1" ht="21" customHeight="1">
      <c r="A20" s="24">
        <f>+A19+1</f>
        <v>11</v>
      </c>
      <c r="B20" s="84" t="s">
        <v>191</v>
      </c>
      <c r="C20" s="85">
        <v>7</v>
      </c>
      <c r="D20" s="86">
        <v>0.001006397814679031</v>
      </c>
      <c r="E20" s="111" t="s">
        <v>72</v>
      </c>
      <c r="F20" s="111" t="s">
        <v>72</v>
      </c>
      <c r="G20" s="111" t="s">
        <v>72</v>
      </c>
      <c r="H20" s="111" t="s">
        <v>72</v>
      </c>
      <c r="I20" s="111" t="s">
        <v>72</v>
      </c>
      <c r="J20" s="111" t="s">
        <v>72</v>
      </c>
      <c r="K20" s="111" t="s">
        <v>72</v>
      </c>
      <c r="L20" s="142">
        <v>0.001006397814679031</v>
      </c>
    </row>
    <row r="21" spans="1:12" s="22" customFormat="1" ht="21" customHeight="1">
      <c r="A21" s="24">
        <f t="shared" si="0"/>
        <v>12</v>
      </c>
      <c r="B21" s="84" t="s">
        <v>1</v>
      </c>
      <c r="C21" s="85">
        <v>13213</v>
      </c>
      <c r="D21" s="86">
        <v>1.8996477607648623</v>
      </c>
      <c r="E21" s="111" t="s">
        <v>72</v>
      </c>
      <c r="F21" s="111" t="s">
        <v>72</v>
      </c>
      <c r="G21" s="111" t="s">
        <v>72</v>
      </c>
      <c r="H21" s="111" t="s">
        <v>72</v>
      </c>
      <c r="I21" s="111" t="s">
        <v>72</v>
      </c>
      <c r="J21" s="111" t="s">
        <v>72</v>
      </c>
      <c r="K21" s="111" t="s">
        <v>72</v>
      </c>
      <c r="L21" s="142">
        <v>1.8996477607648623</v>
      </c>
    </row>
    <row r="22" spans="1:12" s="22" customFormat="1" ht="21" customHeight="1">
      <c r="A22" s="24">
        <f t="shared" si="0"/>
        <v>13</v>
      </c>
      <c r="B22" s="84" t="s">
        <v>5</v>
      </c>
      <c r="C22" s="85">
        <v>1392</v>
      </c>
      <c r="D22" s="86">
        <v>0.20012939400474444</v>
      </c>
      <c r="E22" s="111" t="s">
        <v>72</v>
      </c>
      <c r="F22" s="111" t="s">
        <v>72</v>
      </c>
      <c r="G22" s="111" t="s">
        <v>72</v>
      </c>
      <c r="H22" s="111" t="s">
        <v>72</v>
      </c>
      <c r="I22" s="111" t="s">
        <v>72</v>
      </c>
      <c r="J22" s="111" t="s">
        <v>72</v>
      </c>
      <c r="K22" s="111" t="s">
        <v>72</v>
      </c>
      <c r="L22" s="142">
        <v>0.20012939400474444</v>
      </c>
    </row>
    <row r="23" spans="1:12" s="22" customFormat="1" ht="21" customHeight="1">
      <c r="A23" s="24">
        <f t="shared" si="0"/>
        <v>14</v>
      </c>
      <c r="B23" s="84" t="s">
        <v>12</v>
      </c>
      <c r="C23" s="85">
        <v>486</v>
      </c>
      <c r="D23" s="86">
        <v>0.0698727625620013</v>
      </c>
      <c r="E23" s="111" t="s">
        <v>72</v>
      </c>
      <c r="F23" s="111" t="s">
        <v>72</v>
      </c>
      <c r="G23" s="111" t="s">
        <v>72</v>
      </c>
      <c r="H23" s="111" t="s">
        <v>72</v>
      </c>
      <c r="I23" s="111" t="s">
        <v>72</v>
      </c>
      <c r="J23" s="111" t="s">
        <v>72</v>
      </c>
      <c r="K23" s="111" t="s">
        <v>72</v>
      </c>
      <c r="L23" s="142">
        <v>0.0698727625620013</v>
      </c>
    </row>
    <row r="24" spans="1:12" s="22" customFormat="1" ht="21" customHeight="1">
      <c r="A24" s="24">
        <f t="shared" si="0"/>
        <v>15</v>
      </c>
      <c r="B24" s="84" t="s">
        <v>186</v>
      </c>
      <c r="C24" s="85">
        <v>1744</v>
      </c>
      <c r="D24" s="86">
        <v>0.25073682697146144</v>
      </c>
      <c r="E24" s="111" t="s">
        <v>72</v>
      </c>
      <c r="F24" s="111" t="s">
        <v>72</v>
      </c>
      <c r="G24" s="111" t="s">
        <v>72</v>
      </c>
      <c r="H24" s="111" t="s">
        <v>72</v>
      </c>
      <c r="I24" s="111" t="s">
        <v>72</v>
      </c>
      <c r="J24" s="111" t="s">
        <v>72</v>
      </c>
      <c r="K24" s="111" t="s">
        <v>72</v>
      </c>
      <c r="L24" s="142">
        <v>0.25073682697146144</v>
      </c>
    </row>
    <row r="25" spans="1:12" s="22" customFormat="1" ht="21" customHeight="1">
      <c r="A25" s="24">
        <f t="shared" si="0"/>
        <v>16</v>
      </c>
      <c r="B25" s="84" t="s">
        <v>13</v>
      </c>
      <c r="C25" s="85">
        <v>41681</v>
      </c>
      <c r="D25" s="86">
        <v>5.992523901948099</v>
      </c>
      <c r="E25" s="111" t="s">
        <v>72</v>
      </c>
      <c r="F25" s="111" t="s">
        <v>72</v>
      </c>
      <c r="G25" s="111" t="s">
        <v>72</v>
      </c>
      <c r="H25" s="111" t="s">
        <v>72</v>
      </c>
      <c r="I25" s="111" t="s">
        <v>72</v>
      </c>
      <c r="J25" s="111" t="s">
        <v>72</v>
      </c>
      <c r="K25" s="111" t="s">
        <v>72</v>
      </c>
      <c r="L25" s="142">
        <v>5.992523901948099</v>
      </c>
    </row>
    <row r="26" spans="1:12" s="22" customFormat="1" ht="21" customHeight="1">
      <c r="A26" s="24">
        <f t="shared" si="0"/>
        <v>17</v>
      </c>
      <c r="B26" s="84" t="s">
        <v>6</v>
      </c>
      <c r="C26" s="85">
        <v>16145</v>
      </c>
      <c r="D26" s="86">
        <v>2.3211846739989936</v>
      </c>
      <c r="E26" s="111" t="s">
        <v>72</v>
      </c>
      <c r="F26" s="111" t="s">
        <v>72</v>
      </c>
      <c r="G26" s="111" t="s">
        <v>72</v>
      </c>
      <c r="H26" s="111" t="s">
        <v>72</v>
      </c>
      <c r="I26" s="111" t="s">
        <v>72</v>
      </c>
      <c r="J26" s="111" t="s">
        <v>72</v>
      </c>
      <c r="K26" s="111" t="s">
        <v>72</v>
      </c>
      <c r="L26" s="142">
        <v>2.3211846739989936</v>
      </c>
    </row>
    <row r="27" spans="1:12" s="22" customFormat="1" ht="21" customHeight="1">
      <c r="A27" s="24">
        <f t="shared" si="0"/>
        <v>18</v>
      </c>
      <c r="B27" s="84" t="s">
        <v>183</v>
      </c>
      <c r="C27" s="85">
        <v>19415</v>
      </c>
      <c r="D27" s="86">
        <v>2.7913162245704837</v>
      </c>
      <c r="E27" s="111" t="s">
        <v>72</v>
      </c>
      <c r="F27" s="111" t="s">
        <v>72</v>
      </c>
      <c r="G27" s="111" t="s">
        <v>72</v>
      </c>
      <c r="H27" s="111" t="s">
        <v>72</v>
      </c>
      <c r="I27" s="111" t="s">
        <v>72</v>
      </c>
      <c r="J27" s="111" t="s">
        <v>72</v>
      </c>
      <c r="K27" s="111" t="s">
        <v>72</v>
      </c>
      <c r="L27" s="142">
        <v>2.7913162245704837</v>
      </c>
    </row>
    <row r="28" spans="1:12" s="22" customFormat="1" ht="21" customHeight="1">
      <c r="A28" s="24">
        <f t="shared" si="0"/>
        <v>19</v>
      </c>
      <c r="B28" s="84" t="s">
        <v>194</v>
      </c>
      <c r="C28" s="85">
        <v>7130</v>
      </c>
      <c r="D28" s="86">
        <v>1.0250880598087844</v>
      </c>
      <c r="E28" s="111" t="s">
        <v>72</v>
      </c>
      <c r="F28" s="111" t="s">
        <v>72</v>
      </c>
      <c r="G28" s="111" t="s">
        <v>72</v>
      </c>
      <c r="H28" s="111" t="s">
        <v>72</v>
      </c>
      <c r="I28" s="111" t="s">
        <v>72</v>
      </c>
      <c r="J28" s="111" t="s">
        <v>72</v>
      </c>
      <c r="K28" s="111" t="s">
        <v>72</v>
      </c>
      <c r="L28" s="142">
        <v>1.0250880598087844</v>
      </c>
    </row>
    <row r="29" spans="1:12" s="22" customFormat="1" ht="21" customHeight="1">
      <c r="A29" s="24">
        <f t="shared" si="0"/>
        <v>20</v>
      </c>
      <c r="B29" s="84" t="s">
        <v>192</v>
      </c>
      <c r="C29" s="85">
        <v>4085</v>
      </c>
      <c r="D29" s="86">
        <v>0.5873050104234059</v>
      </c>
      <c r="E29" s="111" t="s">
        <v>72</v>
      </c>
      <c r="F29" s="111" t="s">
        <v>72</v>
      </c>
      <c r="G29" s="111" t="s">
        <v>72</v>
      </c>
      <c r="H29" s="111" t="s">
        <v>72</v>
      </c>
      <c r="I29" s="111" t="s">
        <v>72</v>
      </c>
      <c r="J29" s="111" t="s">
        <v>72</v>
      </c>
      <c r="K29" s="111" t="s">
        <v>72</v>
      </c>
      <c r="L29" s="142">
        <v>0.5873050104234059</v>
      </c>
    </row>
    <row r="30" spans="1:12" s="22" customFormat="1" ht="21" customHeight="1">
      <c r="A30" s="24">
        <f t="shared" si="0"/>
        <v>21</v>
      </c>
      <c r="B30" s="84" t="s">
        <v>184</v>
      </c>
      <c r="C30" s="85">
        <v>65371</v>
      </c>
      <c r="D30" s="86">
        <v>9.398461649054706</v>
      </c>
      <c r="E30" s="111" t="s">
        <v>72</v>
      </c>
      <c r="F30" s="111" t="s">
        <v>72</v>
      </c>
      <c r="G30" s="111" t="s">
        <v>72</v>
      </c>
      <c r="H30" s="111" t="s">
        <v>72</v>
      </c>
      <c r="I30" s="111" t="s">
        <v>72</v>
      </c>
      <c r="J30" s="111" t="s">
        <v>72</v>
      </c>
      <c r="K30" s="111" t="s">
        <v>72</v>
      </c>
      <c r="L30" s="142">
        <v>9.398461649054706</v>
      </c>
    </row>
    <row r="31" spans="1:12" s="22" customFormat="1" ht="21" customHeight="1">
      <c r="A31" s="24">
        <f>+A30+1</f>
        <v>22</v>
      </c>
      <c r="B31" s="84" t="s">
        <v>185</v>
      </c>
      <c r="C31" s="85">
        <v>556</v>
      </c>
      <c r="D31" s="86">
        <v>0.0799367407087916</v>
      </c>
      <c r="E31" s="111" t="s">
        <v>72</v>
      </c>
      <c r="F31" s="111" t="s">
        <v>72</v>
      </c>
      <c r="G31" s="111" t="s">
        <v>72</v>
      </c>
      <c r="H31" s="111" t="s">
        <v>72</v>
      </c>
      <c r="I31" s="111" t="s">
        <v>72</v>
      </c>
      <c r="J31" s="111" t="s">
        <v>72</v>
      </c>
      <c r="K31" s="111" t="s">
        <v>72</v>
      </c>
      <c r="L31" s="142">
        <v>0.0799367407087916</v>
      </c>
    </row>
    <row r="32" spans="1:12" s="22" customFormat="1" ht="21" customHeight="1">
      <c r="A32" s="21"/>
      <c r="B32" s="103" t="s">
        <v>10</v>
      </c>
      <c r="C32" s="87">
        <v>403725</v>
      </c>
      <c r="D32" s="88">
        <v>58.04399396161311</v>
      </c>
      <c r="E32" s="112" t="s">
        <v>72</v>
      </c>
      <c r="F32" s="112" t="s">
        <v>72</v>
      </c>
      <c r="G32" s="112" t="s">
        <v>72</v>
      </c>
      <c r="H32" s="112" t="s">
        <v>72</v>
      </c>
      <c r="I32" s="112" t="s">
        <v>72</v>
      </c>
      <c r="J32" s="112" t="s">
        <v>72</v>
      </c>
      <c r="K32" s="112" t="s">
        <v>72</v>
      </c>
      <c r="L32" s="143">
        <v>58.04399396161311</v>
      </c>
    </row>
    <row r="33" spans="1:12" s="22" customFormat="1" ht="20.25" customHeight="1">
      <c r="A33"/>
      <c r="B33" s="80"/>
      <c r="C33" s="89"/>
      <c r="D33" s="90"/>
      <c r="E33" s="64"/>
      <c r="F33" s="64"/>
      <c r="G33" s="64"/>
      <c r="H33"/>
      <c r="I33"/>
      <c r="J33"/>
      <c r="K33"/>
      <c r="L33"/>
    </row>
    <row r="34" spans="1:12" ht="8.25" customHeight="1">
      <c r="A34" s="78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</row>
    <row r="35" spans="1:7" ht="15" customHeight="1">
      <c r="A35" s="79"/>
      <c r="B35" s="174"/>
      <c r="C35" s="174"/>
      <c r="D35" s="174"/>
      <c r="E35" s="64"/>
      <c r="F35" s="64"/>
      <c r="G35" s="64"/>
    </row>
    <row r="36" spans="3:7" ht="16.5" customHeight="1">
      <c r="C36" s="91"/>
      <c r="D36" s="91"/>
      <c r="E36" s="71"/>
      <c r="F36" s="71"/>
      <c r="G36" s="71"/>
    </row>
    <row r="37" spans="2:7" ht="12.75">
      <c r="B37" s="92"/>
      <c r="C37" s="89"/>
      <c r="D37" s="90"/>
      <c r="E37" s="64"/>
      <c r="F37" s="64"/>
      <c r="G37" s="64"/>
    </row>
    <row r="38" spans="3:7" ht="12.75">
      <c r="C38" s="89"/>
      <c r="D38" s="90"/>
      <c r="E38" s="64"/>
      <c r="F38" s="64"/>
      <c r="G38" s="64"/>
    </row>
    <row r="39" spans="3:7" ht="12.75">
      <c r="C39" s="93"/>
      <c r="D39" s="93"/>
      <c r="E39" s="70"/>
      <c r="F39" s="70"/>
      <c r="G39" s="70"/>
    </row>
    <row r="40" spans="3:7" ht="12.75">
      <c r="C40" s="89"/>
      <c r="D40" s="89"/>
      <c r="E40" s="64"/>
      <c r="F40" s="64"/>
      <c r="G40" s="64"/>
    </row>
    <row r="41" spans="3:7" ht="12.75">
      <c r="C41" s="89"/>
      <c r="D41" s="89"/>
      <c r="E41" s="64"/>
      <c r="F41" s="64"/>
      <c r="G41" s="64"/>
    </row>
    <row r="42" spans="3:7" ht="12.75">
      <c r="C42" s="89"/>
      <c r="D42" s="89"/>
      <c r="E42" s="64"/>
      <c r="F42" s="64"/>
      <c r="G42" s="64"/>
    </row>
    <row r="43" spans="3:7" ht="14.25">
      <c r="C43" s="91"/>
      <c r="D43" s="91"/>
      <c r="E43" s="71"/>
      <c r="F43" s="71"/>
      <c r="G43" s="71"/>
    </row>
    <row r="44" spans="3:7" ht="12.75">
      <c r="C44" s="89"/>
      <c r="D44" s="89"/>
      <c r="E44" s="64"/>
      <c r="F44" s="64"/>
      <c r="G44" s="64"/>
    </row>
    <row r="54" ht="12.75">
      <c r="A54" t="s">
        <v>3</v>
      </c>
    </row>
  </sheetData>
  <sheetProtection/>
  <mergeCells count="10">
    <mergeCell ref="B1:L1"/>
    <mergeCell ref="C4:F4"/>
    <mergeCell ref="B3:F3"/>
    <mergeCell ref="B35:D35"/>
    <mergeCell ref="E6:G6"/>
    <mergeCell ref="C6:D6"/>
    <mergeCell ref="H6:I6"/>
    <mergeCell ref="J6:K6"/>
    <mergeCell ref="L6:L7"/>
    <mergeCell ref="B34:L34"/>
  </mergeCells>
  <hyperlinks>
    <hyperlink ref="E7" location="_ftn1" display="_ftn1"/>
  </hyperlinks>
  <printOptions/>
  <pageMargins left="0.5" right="0" top="0.35" bottom="0" header="0.54" footer="0.5"/>
  <pageSetup horizontalDpi="600" verticalDpi="600" orientation="landscape" paperSize="9" scale="98" r:id="rId1"/>
  <rowBreaks count="1" manualBreakCount="1">
    <brk id="2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showZeros="0" tabSelected="1" zoomScalePageLayoutView="0" workbookViewId="0" topLeftCell="B1">
      <selection activeCell="D10" sqref="D10:E10"/>
    </sheetView>
  </sheetViews>
  <sheetFormatPr defaultColWidth="9.140625" defaultRowHeight="12.75"/>
  <cols>
    <col min="1" max="1" width="7.00390625" style="0" customWidth="1"/>
    <col min="2" max="2" width="44.140625" style="0" customWidth="1"/>
    <col min="3" max="3" width="11.8515625" style="0" customWidth="1"/>
    <col min="4" max="4" width="12.00390625" style="0" customWidth="1"/>
    <col min="5" max="5" width="11.8515625" style="0" customWidth="1"/>
    <col min="6" max="6" width="12.140625" style="0" customWidth="1"/>
    <col min="7" max="7" width="10.7109375" style="0" customWidth="1"/>
    <col min="10" max="10" width="18.8515625" style="0" customWidth="1"/>
  </cols>
  <sheetData>
    <row r="1" spans="1:10" ht="15.75" customHeight="1">
      <c r="A1" s="53" t="s">
        <v>188</v>
      </c>
      <c r="B1" s="205" t="s">
        <v>97</v>
      </c>
      <c r="C1" s="205"/>
      <c r="D1" s="205"/>
      <c r="E1" s="205"/>
      <c r="F1" s="205"/>
      <c r="G1" s="205"/>
      <c r="H1" s="205"/>
      <c r="I1" s="205"/>
      <c r="J1" s="205"/>
    </row>
    <row r="2" spans="1:10" ht="21" customHeight="1">
      <c r="A2" s="148" t="s">
        <v>174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9" ht="15" customHeight="1">
      <c r="A3" s="50"/>
      <c r="B3" s="47"/>
      <c r="C3" s="47"/>
      <c r="D3" s="47"/>
      <c r="E3" s="47"/>
      <c r="F3" s="19"/>
      <c r="G3" s="19"/>
      <c r="H3" s="2"/>
      <c r="I3" s="2"/>
    </row>
    <row r="4" spans="1:9" ht="17.25" customHeight="1">
      <c r="A4" s="50"/>
      <c r="B4" s="203" t="s">
        <v>82</v>
      </c>
      <c r="C4" s="204"/>
      <c r="D4" s="203"/>
      <c r="E4" s="203"/>
      <c r="F4" s="19"/>
      <c r="G4" s="19"/>
      <c r="H4" s="2"/>
      <c r="I4" s="2"/>
    </row>
    <row r="5" spans="1:9" ht="15.75" customHeight="1">
      <c r="A5" s="50"/>
      <c r="B5" s="49" t="str">
        <f>'(i) a'!$B$4</f>
        <v>Scrip Code  :  502958</v>
      </c>
      <c r="C5" s="203" t="str">
        <f>'(i) a'!$C$4</f>
        <v>Quarter ended   :  31-12-2014</v>
      </c>
      <c r="D5" s="203"/>
      <c r="E5" s="203"/>
      <c r="F5" s="19"/>
      <c r="G5" s="19"/>
      <c r="H5" s="2"/>
      <c r="I5" s="2"/>
    </row>
    <row r="6" spans="1:6" ht="15.75">
      <c r="A6" s="14"/>
      <c r="F6" s="10"/>
    </row>
    <row r="7" spans="1:10" ht="29.25" customHeight="1">
      <c r="A7" s="17" t="s">
        <v>73</v>
      </c>
      <c r="B7" s="154" t="s">
        <v>64</v>
      </c>
      <c r="C7" s="17" t="s">
        <v>65</v>
      </c>
      <c r="D7" s="186" t="s">
        <v>88</v>
      </c>
      <c r="E7" s="186"/>
      <c r="F7" s="207" t="s">
        <v>172</v>
      </c>
      <c r="G7" s="208"/>
      <c r="H7" s="182" t="s">
        <v>169</v>
      </c>
      <c r="I7" s="182"/>
      <c r="J7" s="199" t="s">
        <v>171</v>
      </c>
    </row>
    <row r="8" spans="1:10" ht="37.5" customHeight="1">
      <c r="A8" s="20"/>
      <c r="B8" s="21"/>
      <c r="C8" s="21"/>
      <c r="D8" s="198"/>
      <c r="E8" s="198"/>
      <c r="F8" s="139" t="s">
        <v>173</v>
      </c>
      <c r="G8" s="140" t="s">
        <v>107</v>
      </c>
      <c r="H8" s="141" t="s">
        <v>170</v>
      </c>
      <c r="I8" s="139" t="s">
        <v>107</v>
      </c>
      <c r="J8" s="200"/>
    </row>
    <row r="9" spans="1:10" s="22" customFormat="1" ht="22.5" customHeight="1">
      <c r="A9" s="20">
        <v>1</v>
      </c>
      <c r="B9" s="21" t="s">
        <v>2</v>
      </c>
      <c r="C9" s="21">
        <v>37600</v>
      </c>
      <c r="D9" s="198">
        <v>5.405793975990224</v>
      </c>
      <c r="E9" s="198"/>
      <c r="F9" s="111" t="s">
        <v>72</v>
      </c>
      <c r="G9" s="111" t="s">
        <v>72</v>
      </c>
      <c r="H9" s="111" t="s">
        <v>72</v>
      </c>
      <c r="I9" s="111" t="s">
        <v>72</v>
      </c>
      <c r="J9" s="152">
        <v>5.405793975990224</v>
      </c>
    </row>
    <row r="10" spans="1:10" s="22" customFormat="1" ht="22.5" customHeight="1">
      <c r="A10" s="20">
        <v>2</v>
      </c>
      <c r="B10" s="21" t="s">
        <v>11</v>
      </c>
      <c r="C10" s="21">
        <v>26916</v>
      </c>
      <c r="D10" s="198">
        <v>3.869743368557257</v>
      </c>
      <c r="E10" s="198"/>
      <c r="F10" s="111" t="s">
        <v>72</v>
      </c>
      <c r="G10" s="111" t="s">
        <v>72</v>
      </c>
      <c r="H10" s="111" t="s">
        <v>72</v>
      </c>
      <c r="I10" s="111" t="s">
        <v>72</v>
      </c>
      <c r="J10" s="152">
        <v>3.869743368557257</v>
      </c>
    </row>
    <row r="11" spans="1:10" s="22" customFormat="1" ht="22.5" customHeight="1">
      <c r="A11" s="20">
        <v>3</v>
      </c>
      <c r="B11" s="21" t="s">
        <v>15</v>
      </c>
      <c r="C11" s="21">
        <v>19914</v>
      </c>
      <c r="D11" s="198">
        <v>2.8630580116454607</v>
      </c>
      <c r="E11" s="198"/>
      <c r="F11" s="111" t="s">
        <v>72</v>
      </c>
      <c r="G11" s="111" t="s">
        <v>72</v>
      </c>
      <c r="H11" s="111" t="s">
        <v>72</v>
      </c>
      <c r="I11" s="111" t="s">
        <v>72</v>
      </c>
      <c r="J11" s="152">
        <v>2.8630580116454607</v>
      </c>
    </row>
    <row r="12" spans="1:10" s="22" customFormat="1" ht="22.5" customHeight="1">
      <c r="A12" s="20">
        <v>4</v>
      </c>
      <c r="B12" s="21" t="s">
        <v>16</v>
      </c>
      <c r="C12" s="77">
        <v>8946</v>
      </c>
      <c r="D12" s="198">
        <v>1.2861764071598014</v>
      </c>
      <c r="E12" s="198"/>
      <c r="F12" s="111" t="s">
        <v>72</v>
      </c>
      <c r="G12" s="111" t="s">
        <v>72</v>
      </c>
      <c r="H12" s="111" t="s">
        <v>72</v>
      </c>
      <c r="I12" s="111" t="s">
        <v>72</v>
      </c>
      <c r="J12" s="152">
        <v>1.2861764071598014</v>
      </c>
    </row>
    <row r="13" spans="1:10" s="22" customFormat="1" ht="23.25" customHeight="1">
      <c r="A13" s="23"/>
      <c r="B13" s="48" t="s">
        <v>10</v>
      </c>
      <c r="C13" s="48">
        <v>93376</v>
      </c>
      <c r="D13" s="196">
        <v>13.424771763352743</v>
      </c>
      <c r="E13" s="197"/>
      <c r="F13" s="112" t="s">
        <v>72</v>
      </c>
      <c r="G13" s="112" t="s">
        <v>72</v>
      </c>
      <c r="H13" s="112" t="s">
        <v>72</v>
      </c>
      <c r="I13" s="112" t="s">
        <v>72</v>
      </c>
      <c r="J13" s="153">
        <v>13.424771763352743</v>
      </c>
    </row>
    <row r="14" spans="1:10" s="22" customFormat="1" ht="13.5" customHeight="1">
      <c r="A14"/>
      <c r="B14"/>
      <c r="C14" s="64"/>
      <c r="D14" s="64"/>
      <c r="E14" s="64"/>
      <c r="F14" s="144"/>
      <c r="G14" s="144"/>
      <c r="H14" s="144"/>
      <c r="I14" s="144"/>
      <c r="J14" s="145"/>
    </row>
    <row r="15" spans="1:10" s="22" customFormat="1" ht="13.5" customHeight="1">
      <c r="A15" s="193" t="s">
        <v>177</v>
      </c>
      <c r="B15" s="205" t="s">
        <v>176</v>
      </c>
      <c r="C15" s="205"/>
      <c r="D15" s="205"/>
      <c r="E15" s="205"/>
      <c r="F15" s="205"/>
      <c r="G15" s="205"/>
      <c r="H15" s="205"/>
      <c r="I15" s="205"/>
      <c r="J15" s="205"/>
    </row>
    <row r="16" spans="1:10" s="22" customFormat="1" ht="13.5" customHeight="1">
      <c r="A16" s="193"/>
      <c r="B16" s="205"/>
      <c r="C16" s="205"/>
      <c r="D16" s="205"/>
      <c r="E16" s="205"/>
      <c r="F16" s="205"/>
      <c r="G16" s="205"/>
      <c r="H16" s="205"/>
      <c r="I16" s="205"/>
      <c r="J16" s="205"/>
    </row>
    <row r="17" spans="1:10" s="22" customFormat="1" ht="20.25" customHeight="1">
      <c r="A17" s="194"/>
      <c r="B17" s="206"/>
      <c r="C17" s="206"/>
      <c r="D17" s="206"/>
      <c r="E17" s="206"/>
      <c r="F17" s="206"/>
      <c r="G17" s="206"/>
      <c r="H17" s="206"/>
      <c r="I17" s="206"/>
      <c r="J17" s="206"/>
    </row>
    <row r="18" spans="1:10" s="22" customFormat="1" ht="13.5" customHeight="1">
      <c r="A18"/>
      <c r="B18"/>
      <c r="C18" s="64"/>
      <c r="D18" s="64"/>
      <c r="E18" s="64"/>
      <c r="F18" s="144"/>
      <c r="G18" s="144"/>
      <c r="H18" s="144"/>
      <c r="I18" s="144"/>
      <c r="J18" s="145"/>
    </row>
    <row r="19" spans="1:10" s="22" customFormat="1" ht="33.75" customHeight="1">
      <c r="A19" s="17" t="s">
        <v>73</v>
      </c>
      <c r="B19" s="154" t="s">
        <v>64</v>
      </c>
      <c r="C19" s="17" t="s">
        <v>65</v>
      </c>
      <c r="D19" s="186" t="s">
        <v>88</v>
      </c>
      <c r="E19" s="186"/>
      <c r="F19" s="201" t="s">
        <v>172</v>
      </c>
      <c r="G19" s="202"/>
      <c r="H19" s="182" t="s">
        <v>169</v>
      </c>
      <c r="I19" s="182"/>
      <c r="J19" s="199" t="s">
        <v>171</v>
      </c>
    </row>
    <row r="20" spans="1:10" s="22" customFormat="1" ht="39" customHeight="1">
      <c r="A20" s="20"/>
      <c r="B20" s="21"/>
      <c r="C20" s="21"/>
      <c r="D20" s="198"/>
      <c r="E20" s="198"/>
      <c r="F20" s="139" t="s">
        <v>173</v>
      </c>
      <c r="G20" s="140" t="s">
        <v>107</v>
      </c>
      <c r="H20" s="141" t="s">
        <v>170</v>
      </c>
      <c r="I20" s="139" t="s">
        <v>107</v>
      </c>
      <c r="J20" s="200"/>
    </row>
    <row r="21" spans="1:10" s="22" customFormat="1" ht="21.75" customHeight="1">
      <c r="A21" s="20">
        <v>1</v>
      </c>
      <c r="B21" s="21" t="s">
        <v>2</v>
      </c>
      <c r="C21" s="21">
        <v>37600</v>
      </c>
      <c r="D21" s="198">
        <v>5.405793975990224</v>
      </c>
      <c r="E21" s="198"/>
      <c r="F21" s="111" t="s">
        <v>72</v>
      </c>
      <c r="G21" s="111" t="s">
        <v>72</v>
      </c>
      <c r="H21" s="111" t="s">
        <v>72</v>
      </c>
      <c r="I21" s="111" t="s">
        <v>72</v>
      </c>
      <c r="J21" s="152">
        <v>5.405793975990224</v>
      </c>
    </row>
    <row r="22" spans="1:10" s="22" customFormat="1" ht="20.25" customHeight="1">
      <c r="A22" s="20"/>
      <c r="B22" s="21"/>
      <c r="C22" s="21"/>
      <c r="D22" s="198"/>
      <c r="E22" s="198"/>
      <c r="F22" s="111"/>
      <c r="G22" s="111"/>
      <c r="H22" s="111"/>
      <c r="I22" s="111"/>
      <c r="J22" s="101"/>
    </row>
    <row r="23" spans="1:10" s="22" customFormat="1" ht="23.25" customHeight="1">
      <c r="A23" s="23"/>
      <c r="B23" s="48" t="s">
        <v>10</v>
      </c>
      <c r="C23" s="48">
        <v>37600</v>
      </c>
      <c r="D23" s="196">
        <v>5.405793975990224</v>
      </c>
      <c r="E23" s="197"/>
      <c r="F23" s="112" t="s">
        <v>72</v>
      </c>
      <c r="G23" s="112" t="s">
        <v>72</v>
      </c>
      <c r="H23" s="112" t="s">
        <v>72</v>
      </c>
      <c r="I23" s="112" t="s">
        <v>72</v>
      </c>
      <c r="J23" s="153">
        <v>5.405793975990224</v>
      </c>
    </row>
    <row r="24" spans="1:10" s="22" customFormat="1" ht="13.5" customHeight="1">
      <c r="A24"/>
      <c r="B24"/>
      <c r="C24" s="64"/>
      <c r="D24" s="64"/>
      <c r="E24" s="64"/>
      <c r="F24" s="144"/>
      <c r="G24" s="144"/>
      <c r="H24" s="144"/>
      <c r="I24" s="144"/>
      <c r="J24" s="145"/>
    </row>
    <row r="25" spans="1:10" s="22" customFormat="1" ht="13.5" customHeight="1">
      <c r="A25"/>
      <c r="B25"/>
      <c r="C25" s="64"/>
      <c r="D25" s="64"/>
      <c r="E25" s="64"/>
      <c r="F25" s="144"/>
      <c r="G25" s="144"/>
      <c r="H25" s="144"/>
      <c r="I25" s="144"/>
      <c r="J25" s="145"/>
    </row>
    <row r="26" spans="1:7" ht="15.75">
      <c r="A26" s="58" t="s">
        <v>66</v>
      </c>
      <c r="B26" s="195" t="s">
        <v>67</v>
      </c>
      <c r="C26" s="195"/>
      <c r="D26" s="195"/>
      <c r="E26" s="195"/>
      <c r="F26" s="75"/>
      <c r="G26" s="75"/>
    </row>
    <row r="27" spans="1:7" ht="15.75">
      <c r="A27" s="14"/>
      <c r="C27" s="70"/>
      <c r="D27" s="70"/>
      <c r="E27" s="70"/>
      <c r="F27" s="73"/>
      <c r="G27" s="70"/>
    </row>
    <row r="28" spans="1:10" ht="39" customHeight="1">
      <c r="A28" s="15" t="s">
        <v>90</v>
      </c>
      <c r="B28" s="16" t="s">
        <v>64</v>
      </c>
      <c r="C28" s="51" t="s">
        <v>86</v>
      </c>
      <c r="D28" s="186" t="s">
        <v>84</v>
      </c>
      <c r="E28" s="187"/>
      <c r="F28" s="149"/>
      <c r="G28" s="150"/>
      <c r="H28" s="2"/>
      <c r="I28" s="2"/>
      <c r="J28" s="2"/>
    </row>
    <row r="29" spans="1:10" ht="14.25">
      <c r="A29" s="16"/>
      <c r="B29" s="18" t="s">
        <v>72</v>
      </c>
      <c r="C29" s="52" t="s">
        <v>72</v>
      </c>
      <c r="D29" s="188" t="s">
        <v>72</v>
      </c>
      <c r="E29" s="188"/>
      <c r="F29" s="151"/>
      <c r="G29" s="67"/>
      <c r="H29" s="2"/>
      <c r="I29" s="2"/>
      <c r="J29" s="2"/>
    </row>
    <row r="30" spans="1:10" ht="14.25">
      <c r="A30" s="146"/>
      <c r="B30" s="147"/>
      <c r="C30" s="147"/>
      <c r="D30" s="72"/>
      <c r="E30" s="72"/>
      <c r="F30" s="151"/>
      <c r="G30" s="67"/>
      <c r="H30" s="2"/>
      <c r="I30" s="2"/>
      <c r="J30" s="2"/>
    </row>
    <row r="31" spans="1:10" ht="14.25">
      <c r="A31" s="146"/>
      <c r="B31" s="147"/>
      <c r="C31" s="147"/>
      <c r="D31" s="72"/>
      <c r="E31" s="72"/>
      <c r="F31" s="151"/>
      <c r="G31" s="67"/>
      <c r="H31" s="2"/>
      <c r="I31" s="2"/>
      <c r="J31" s="2"/>
    </row>
    <row r="32" spans="3:7" ht="14.25">
      <c r="C32" s="70"/>
      <c r="D32" s="70"/>
      <c r="E32" s="70"/>
      <c r="F32" s="72"/>
      <c r="G32" s="66"/>
    </row>
    <row r="33" spans="1:7" ht="15.75">
      <c r="A33" s="58" t="s">
        <v>189</v>
      </c>
      <c r="B33" s="137" t="s">
        <v>68</v>
      </c>
      <c r="C33" s="137"/>
      <c r="D33" s="137"/>
      <c r="E33" s="137"/>
      <c r="F33" s="64"/>
      <c r="G33" s="64"/>
    </row>
    <row r="34" spans="3:7" ht="15.75">
      <c r="C34" s="64"/>
      <c r="D34" s="64"/>
      <c r="E34" s="64"/>
      <c r="F34" s="68"/>
      <c r="G34" s="68"/>
    </row>
    <row r="35" spans="1:7" ht="63.75" customHeight="1">
      <c r="A35" s="15" t="s">
        <v>90</v>
      </c>
      <c r="B35" s="15" t="s">
        <v>89</v>
      </c>
      <c r="C35" s="17" t="s">
        <v>87</v>
      </c>
      <c r="D35" s="17" t="s">
        <v>69</v>
      </c>
      <c r="E35" s="186" t="s">
        <v>93</v>
      </c>
      <c r="F35" s="186"/>
      <c r="G35" s="68"/>
    </row>
    <row r="36" spans="1:7" ht="14.25">
      <c r="A36" s="16"/>
      <c r="B36" s="18" t="s">
        <v>72</v>
      </c>
      <c r="C36" s="18" t="s">
        <v>72</v>
      </c>
      <c r="D36" s="46" t="s">
        <v>72</v>
      </c>
      <c r="E36" s="188" t="s">
        <v>72</v>
      </c>
      <c r="F36" s="188"/>
      <c r="G36" s="64"/>
    </row>
    <row r="37" spans="3:7" ht="14.25">
      <c r="C37" s="64"/>
      <c r="D37" s="64"/>
      <c r="E37" s="64"/>
      <c r="G37" s="65"/>
    </row>
    <row r="38" spans="1:7" ht="24" customHeight="1">
      <c r="A38" s="189" t="s">
        <v>70</v>
      </c>
      <c r="B38" s="191" t="s">
        <v>175</v>
      </c>
      <c r="C38" s="191"/>
      <c r="D38" s="191"/>
      <c r="E38" s="191"/>
      <c r="F38" s="191"/>
      <c r="G38" s="72"/>
    </row>
    <row r="39" spans="1:7" ht="12.75" customHeight="1">
      <c r="A39" s="190"/>
      <c r="B39" s="192"/>
      <c r="C39" s="192"/>
      <c r="D39" s="192"/>
      <c r="E39" s="192"/>
      <c r="F39" s="192"/>
      <c r="G39" s="64"/>
    </row>
    <row r="40" spans="1:7" ht="15.75">
      <c r="A40" s="14"/>
      <c r="B40" s="134"/>
      <c r="C40" s="64"/>
      <c r="D40" s="64"/>
      <c r="E40" s="64"/>
      <c r="F40" s="64"/>
      <c r="G40" s="64"/>
    </row>
    <row r="41" spans="1:7" ht="77.25" customHeight="1">
      <c r="A41" s="15" t="s">
        <v>90</v>
      </c>
      <c r="B41" s="15" t="s">
        <v>71</v>
      </c>
      <c r="C41" s="17" t="s">
        <v>106</v>
      </c>
      <c r="D41" s="17" t="s">
        <v>95</v>
      </c>
      <c r="E41" s="17" t="s">
        <v>91</v>
      </c>
      <c r="F41" s="76" t="s">
        <v>94</v>
      </c>
      <c r="G41" s="70"/>
    </row>
    <row r="42" spans="1:7" ht="16.5" customHeight="1">
      <c r="A42" s="16"/>
      <c r="B42" s="18" t="s">
        <v>72</v>
      </c>
      <c r="C42" s="18" t="s">
        <v>72</v>
      </c>
      <c r="D42" s="18" t="s">
        <v>72</v>
      </c>
      <c r="E42" s="46" t="s">
        <v>72</v>
      </c>
      <c r="F42" s="46" t="s">
        <v>72</v>
      </c>
      <c r="G42" s="70"/>
    </row>
    <row r="43" spans="3:7" ht="12.75">
      <c r="C43" s="64"/>
      <c r="D43" s="64"/>
      <c r="E43" s="64"/>
      <c r="F43" s="64"/>
      <c r="G43" s="64"/>
    </row>
    <row r="44" spans="3:7" ht="12.75">
      <c r="C44" s="64"/>
      <c r="D44" s="64"/>
      <c r="E44" s="64"/>
      <c r="F44" s="70"/>
      <c r="G44" s="70"/>
    </row>
    <row r="45" spans="3:7" ht="12.75">
      <c r="C45" s="70"/>
      <c r="D45" s="70"/>
      <c r="E45" s="70"/>
      <c r="F45" s="64"/>
      <c r="G45" s="64"/>
    </row>
    <row r="46" spans="1:7" ht="12.75">
      <c r="A46" t="s">
        <v>190</v>
      </c>
      <c r="C46" s="70"/>
      <c r="D46" s="70"/>
      <c r="E46" s="70"/>
      <c r="F46" s="70"/>
      <c r="G46" s="70"/>
    </row>
    <row r="47" spans="3:7" ht="12.75">
      <c r="C47" s="64"/>
      <c r="D47" s="64"/>
      <c r="E47" s="64"/>
      <c r="F47" s="64"/>
      <c r="G47" s="64"/>
    </row>
    <row r="48" spans="3:7" ht="12.75">
      <c r="C48" s="70"/>
      <c r="D48" s="70"/>
      <c r="E48" s="70"/>
      <c r="F48" s="64"/>
      <c r="G48" s="64"/>
    </row>
    <row r="49" spans="3:7" ht="12.75">
      <c r="C49" s="64"/>
      <c r="D49" s="64"/>
      <c r="E49" s="64"/>
      <c r="F49" s="70"/>
      <c r="G49" s="70"/>
    </row>
    <row r="50" spans="3:7" ht="12.75">
      <c r="C50" s="70"/>
      <c r="D50" s="70"/>
      <c r="E50" s="70"/>
      <c r="F50" s="64"/>
      <c r="G50" s="64"/>
    </row>
    <row r="51" spans="2:7" ht="12.75">
      <c r="B51" s="74"/>
      <c r="C51" s="64"/>
      <c r="D51" s="64"/>
      <c r="E51" s="64"/>
      <c r="F51" s="64"/>
      <c r="G51" s="64"/>
    </row>
    <row r="52" spans="3:7" ht="12.75">
      <c r="C52" s="64"/>
      <c r="D52" s="64"/>
      <c r="E52" s="64"/>
      <c r="F52" s="64"/>
      <c r="G52" s="64"/>
    </row>
    <row r="53" spans="3:7" ht="12.75">
      <c r="C53" s="70"/>
      <c r="D53" s="70"/>
      <c r="E53" s="70"/>
      <c r="F53" s="70"/>
      <c r="G53" s="70"/>
    </row>
    <row r="54" spans="3:7" ht="12.75">
      <c r="C54" s="64"/>
      <c r="D54" s="64"/>
      <c r="E54" s="64"/>
      <c r="F54" s="64"/>
      <c r="G54" s="64"/>
    </row>
    <row r="55" spans="3:5" ht="12.75">
      <c r="C55" s="64"/>
      <c r="D55" s="64"/>
      <c r="E55" s="64"/>
    </row>
    <row r="56" spans="3:5" ht="12.75">
      <c r="C56" s="64"/>
      <c r="D56" s="64"/>
      <c r="E56" s="64"/>
    </row>
    <row r="57" spans="3:5" ht="12.75">
      <c r="C57" s="70"/>
      <c r="D57" s="70"/>
      <c r="E57" s="70"/>
    </row>
    <row r="58" spans="3:5" ht="12.75">
      <c r="C58" s="64"/>
      <c r="D58" s="64"/>
      <c r="E58" s="64"/>
    </row>
  </sheetData>
  <sheetProtection/>
  <mergeCells count="30">
    <mergeCell ref="B1:J2"/>
    <mergeCell ref="D10:E10"/>
    <mergeCell ref="D11:E11"/>
    <mergeCell ref="D12:E12"/>
    <mergeCell ref="D7:E7"/>
    <mergeCell ref="B15:J17"/>
    <mergeCell ref="D9:E9"/>
    <mergeCell ref="H7:I7"/>
    <mergeCell ref="C5:E5"/>
    <mergeCell ref="F7:G7"/>
    <mergeCell ref="J19:J20"/>
    <mergeCell ref="D20:E20"/>
    <mergeCell ref="F19:G19"/>
    <mergeCell ref="H19:I19"/>
    <mergeCell ref="B4:E4"/>
    <mergeCell ref="J7:J8"/>
    <mergeCell ref="D13:E13"/>
    <mergeCell ref="D8:E8"/>
    <mergeCell ref="A15:A17"/>
    <mergeCell ref="B26:E26"/>
    <mergeCell ref="D23:E23"/>
    <mergeCell ref="D19:E19"/>
    <mergeCell ref="D21:E21"/>
    <mergeCell ref="D22:E22"/>
    <mergeCell ref="D28:E28"/>
    <mergeCell ref="D29:E29"/>
    <mergeCell ref="A38:A39"/>
    <mergeCell ref="E35:F35"/>
    <mergeCell ref="E36:F36"/>
    <mergeCell ref="B38:F39"/>
  </mergeCells>
  <printOptions/>
  <pageMargins left="0.5" right="0" top="1" bottom="0.75" header="0.5" footer="0.5"/>
  <pageSetup horizontalDpi="600" verticalDpi="600" orientation="landscape" paperSize="9" scale="93" r:id="rId1"/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</dc:creator>
  <cp:keywords/>
  <dc:description/>
  <cp:lastModifiedBy>brlmc</cp:lastModifiedBy>
  <cp:lastPrinted>2014-10-10T06:12:25Z</cp:lastPrinted>
  <dcterms:created xsi:type="dcterms:W3CDTF">2001-07-04T05:25:43Z</dcterms:created>
  <dcterms:modified xsi:type="dcterms:W3CDTF">2017-11-07T07:30:53Z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